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2" r:id="rId1"/>
    <sheet name="1-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G6" i="2" l="1"/>
</calcChain>
</file>

<file path=xl/sharedStrings.xml><?xml version="1.0" encoding="utf-8"?>
<sst xmlns="http://schemas.openxmlformats.org/spreadsheetml/2006/main" count="52" uniqueCount="44">
  <si>
    <t>土地面積（地目別）</t>
    <phoneticPr fontId="5"/>
  </si>
  <si>
    <t>田</t>
    <rPh sb="0" eb="1">
      <t>タ</t>
    </rPh>
    <phoneticPr fontId="7"/>
  </si>
  <si>
    <t>畑</t>
    <rPh sb="0" eb="1">
      <t>ハタケ</t>
    </rPh>
    <phoneticPr fontId="7"/>
  </si>
  <si>
    <t>宅　地</t>
    <rPh sb="0" eb="1">
      <t>タク</t>
    </rPh>
    <rPh sb="2" eb="3">
      <t>チ</t>
    </rPh>
    <phoneticPr fontId="7"/>
  </si>
  <si>
    <t>池　沼</t>
    <rPh sb="0" eb="1">
      <t>イケ</t>
    </rPh>
    <rPh sb="2" eb="3">
      <t>ヌマ</t>
    </rPh>
    <phoneticPr fontId="7"/>
  </si>
  <si>
    <t>山　林</t>
    <rPh sb="0" eb="1">
      <t>ヤマ</t>
    </rPh>
    <rPh sb="2" eb="3">
      <t>ハヤシ</t>
    </rPh>
    <phoneticPr fontId="7"/>
  </si>
  <si>
    <t>原　野</t>
    <rPh sb="0" eb="1">
      <t>ハラ</t>
    </rPh>
    <rPh sb="2" eb="3">
      <t>ノ</t>
    </rPh>
    <phoneticPr fontId="7"/>
  </si>
  <si>
    <t>1-1</t>
    <phoneticPr fontId="3"/>
  </si>
  <si>
    <t>総 面 積</t>
    <rPh sb="0" eb="1">
      <t>フサ</t>
    </rPh>
    <rPh sb="2" eb="3">
      <t>メン</t>
    </rPh>
    <rPh sb="4" eb="5">
      <t>セキ</t>
    </rPh>
    <phoneticPr fontId="7"/>
  </si>
  <si>
    <t>雑 種 地</t>
    <rPh sb="0" eb="1">
      <t>ザツ</t>
    </rPh>
    <rPh sb="2" eb="3">
      <t>タネ</t>
    </rPh>
    <rPh sb="4" eb="5">
      <t>チ</t>
    </rPh>
    <phoneticPr fontId="7"/>
  </si>
  <si>
    <t>そ の 他</t>
    <rPh sb="4" eb="5">
      <t>タ</t>
    </rPh>
    <phoneticPr fontId="7"/>
  </si>
  <si>
    <t>土地</t>
    <rPh sb="0" eb="2">
      <t>トチ</t>
    </rPh>
    <phoneticPr fontId="3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</si>
  <si>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</si>
  <si>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</si>
  <si>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</si>
  <si>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～</t>
    <phoneticPr fontId="3"/>
  </si>
  <si>
    <t>平成17年</t>
    <rPh sb="0" eb="2">
      <t>ヘイセイ</t>
    </rPh>
    <rPh sb="4" eb="5">
      <t>ネン</t>
    </rPh>
    <phoneticPr fontId="3"/>
  </si>
  <si>
    <t>自然環境</t>
    <rPh sb="0" eb="2">
      <t>シゼン</t>
    </rPh>
    <rPh sb="2" eb="4">
      <t>カンキョウ</t>
    </rPh>
    <phoneticPr fontId="3"/>
  </si>
  <si>
    <t>年</t>
    <rPh sb="0" eb="1">
      <t>トシ</t>
    </rPh>
    <phoneticPr fontId="3"/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</si>
  <si>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</si>
  <si>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</si>
  <si>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</si>
  <si>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</si>
  <si>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</si>
  <si>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</si>
  <si>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</si>
  <si>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</si>
  <si>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</si>
  <si>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</si>
  <si>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</si>
  <si>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</si>
  <si>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</si>
  <si>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</si>
  <si>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平成31年</t>
  </si>
  <si>
    <t>令和2年</t>
    <rPh sb="0" eb="2">
      <t>レイワ</t>
    </rPh>
    <phoneticPr fontId="3"/>
  </si>
  <si>
    <t>令和3年</t>
    <rPh sb="0" eb="2">
      <t>レイワ</t>
    </rPh>
    <phoneticPr fontId="3"/>
  </si>
  <si>
    <t>㎢</t>
    <phoneticPr fontId="5"/>
  </si>
  <si>
    <t>令和4年</t>
    <rPh sb="0" eb="2">
      <t>レイワ</t>
    </rPh>
    <phoneticPr fontId="3"/>
  </si>
  <si>
    <t>令和5年</t>
    <rPh sb="0" eb="2">
      <t>レイワ</t>
    </rPh>
    <phoneticPr fontId="3"/>
  </si>
  <si>
    <t>（注）　1. 令和4年からは国土地理院による「電子国土基本図」を用いた計測方法により総面積を変更。</t>
    <rPh sb="7" eb="9">
      <t>レイワ</t>
    </rPh>
    <rPh sb="10" eb="11">
      <t>ネン</t>
    </rPh>
    <rPh sb="42" eb="45">
      <t>ソウメンセキ</t>
    </rPh>
    <phoneticPr fontId="4"/>
  </si>
  <si>
    <t>　　　　2. 平成17年～平成24年の単位は千㎡</t>
  </si>
  <si>
    <t>資料出所：課税課（土地概要調書から推計）</t>
    <rPh sb="2" eb="4">
      <t>シュッショ</t>
    </rPh>
    <phoneticPr fontId="16"/>
  </si>
  <si>
    <t>令和6年</t>
    <rPh sb="0" eb="2">
      <t>レイワ</t>
    </rPh>
    <phoneticPr fontId="3"/>
  </si>
  <si>
    <t>令和7年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</si>
</sst>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\ "/>
    <numFmt numFmtId="177" formatCode="#,##0.00;[Red]\-#,##0.00\ "/>
  </numFmts>
  <fonts count="17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b/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rgb="FF9C0006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6" fillId="0" borderId="0"/>
  </cellStyleXfs>
  <cellXfs count="47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176" fontId="2" fillId="0" borderId="0" xfId="4" applyNumberFormat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3" applyFont="1" applyFill="1" applyAlignment="1" applyProtection="1">
      <alignment horizontal="left" vertical="center"/>
    </xf>
    <xf numFmtId="38" fontId="2" fillId="2" borderId="6" xfId="4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vertical="center"/>
    </xf>
    <xf numFmtId="0" fontId="4" fillId="0" borderId="0" xfId="3" applyFont="1" applyFill="1" applyAlignment="1" applyProtection="1">
      <alignment vertical="center"/>
      <protection locked="0"/>
    </xf>
    <xf numFmtId="0" fontId="12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horizontal="center" vertical="center"/>
    </xf>
    <xf numFmtId="38" fontId="14" fillId="0" borderId="11" xfId="4" applyFont="1" applyFill="1" applyBorder="1" applyAlignment="1" applyProtection="1">
      <alignment horizontal="right" vertical="center" wrapText="1"/>
    </xf>
    <xf numFmtId="0" fontId="15" fillId="0" borderId="0" xfId="2" applyFont="1" applyFill="1" applyBorder="1" applyAlignment="1" applyProtection="1">
      <alignment horizontal="left" vertical="center"/>
    </xf>
    <xf numFmtId="0" fontId="2" fillId="0" borderId="9" xfId="2" applyNumberFormat="1" applyFont="1" applyFill="1" applyBorder="1" applyAlignment="1" applyProtection="1">
      <alignment horizontal="left" vertical="center"/>
    </xf>
    <xf numFmtId="0" fontId="2" fillId="0" borderId="10" xfId="2" applyNumberFormat="1" applyFont="1" applyFill="1" applyBorder="1" applyAlignment="1" applyProtection="1">
      <alignment horizontal="left" vertical="center"/>
    </xf>
    <xf numFmtId="38" fontId="2" fillId="2" borderId="11" xfId="4" applyFont="1" applyFill="1" applyBorder="1" applyAlignment="1" applyProtection="1">
      <alignment horizontal="center" vertical="center" wrapText="1"/>
    </xf>
    <xf numFmtId="177" fontId="2" fillId="0" borderId="0" xfId="4" applyNumberFormat="1" applyFont="1" applyFill="1" applyBorder="1" applyAlignment="1" applyProtection="1">
      <alignment vertical="center"/>
    </xf>
    <xf numFmtId="38" fontId="2" fillId="2" borderId="6" xfId="4" applyFont="1" applyFill="1" applyBorder="1" applyAlignment="1" applyProtection="1">
      <alignment horizontal="center" vertical="center" wrapText="1"/>
      <protection locked="0"/>
    </xf>
    <xf numFmtId="49" fontId="13" fillId="2" borderId="6" xfId="3" applyNumberFormat="1" applyFont="1" applyFill="1" applyBorder="1" applyAlignment="1" applyProtection="1">
      <alignment horizontal="center" vertical="center" wrapText="1"/>
      <protection locked="0"/>
    </xf>
    <xf numFmtId="38" fontId="2" fillId="2" borderId="12" xfId="4" applyFont="1" applyFill="1" applyBorder="1" applyAlignment="1" applyProtection="1">
      <alignment horizontal="center" vertical="center" wrapText="1"/>
      <protection locked="0"/>
    </xf>
    <xf numFmtId="49" fontId="13" fillId="2" borderId="12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4" applyNumberFormat="1" applyFont="1" applyFill="1" applyBorder="1" applyAlignment="1" applyProtection="1">
      <alignment horizontal="right" vertical="center"/>
    </xf>
    <xf numFmtId="57" fontId="2" fillId="0" borderId="6" xfId="4" applyNumberFormat="1" applyFont="1" applyFill="1" applyBorder="1" applyAlignment="1" applyProtection="1">
      <alignment horizontal="right" vertical="center"/>
    </xf>
    <xf numFmtId="56" fontId="2" fillId="0" borderId="12" xfId="4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</cellXfs>
  <cellStyles count="7">
    <cellStyle name="桁区切り 3" xfId="4"/>
    <cellStyle name="標準" xfId="0" builtinId="0"/>
    <cellStyle name="標準 2" xfId="5"/>
    <cellStyle name="標準 3" xfId="6"/>
    <cellStyle name="標準 4" xfId="1"/>
    <cellStyle name="標準_Sheet1" xfId="3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7"/>
  <sheetViews>
    <sheetView tabSelected="1" workbookViewId="0">
      <selection activeCell="D7" sqref="D7"/>
    </sheetView>
  </sheetViews>
  <sheetFormatPr defaultColWidth="9" defaultRowHeight="15" customHeight="1"/>
  <cols>
    <col min="1" max="1" width="3.625" style="8" customWidth="1"/>
    <col min="2" max="2" width="7.625" style="8" customWidth="1"/>
    <col min="3" max="3" width="9.625" style="9" customWidth="1"/>
    <col min="4" max="4" width="41.625" style="8" customWidth="1"/>
    <col min="5" max="5" width="9.625" style="11" customWidth="1"/>
    <col min="6" max="6" width="3.125" style="8" bestFit="1" customWidth="1"/>
    <col min="7" max="7" width="9.625" style="11" customWidth="1"/>
    <col min="8" max="16384" width="9" style="8"/>
  </cols>
  <sheetData>
    <row r="2" spans="1:7" ht="15" customHeight="1">
      <c r="A2" s="45" t="s">
        <v>17</v>
      </c>
      <c r="B2" s="45"/>
      <c r="C2" s="45"/>
      <c r="D2" s="45"/>
      <c r="E2" s="45"/>
      <c r="F2" s="45"/>
      <c r="G2" s="45"/>
    </row>
    <row r="3" spans="1:7" ht="15" customHeight="1">
      <c r="A3" s="45"/>
      <c r="B3" s="45"/>
      <c r="C3" s="45"/>
      <c r="D3" s="45"/>
      <c r="E3" s="45"/>
      <c r="F3" s="45"/>
      <c r="G3" s="45"/>
    </row>
    <row r="5" spans="1:7" ht="15" customHeight="1">
      <c r="A5" s="46" t="s">
        <v>12</v>
      </c>
      <c r="B5" s="46"/>
      <c r="C5" s="12" t="s">
        <v>13</v>
      </c>
      <c r="D5" s="13" t="s">
        <v>14</v>
      </c>
      <c r="E5" s="46" t="s">
        <v>18</v>
      </c>
      <c r="F5" s="46"/>
      <c r="G5" s="46"/>
    </row>
    <row r="6" spans="1:7" ht="15" customHeight="1">
      <c r="A6" s="20">
        <v>1</v>
      </c>
      <c r="B6" s="15" t="s">
        <v>11</v>
      </c>
      <c r="C6" s="18" t="s">
        <v>7</v>
      </c>
      <c r="D6" s="34" t="str">
        <f>+'1-1'!A2</f>
        <v>土地面積（地目別）</v>
      </c>
      <c r="E6" s="14" t="s">
        <v>16</v>
      </c>
      <c r="F6" s="24" t="s">
        <v>15</v>
      </c>
      <c r="G6" s="22" t="str">
        <f>INDEX('1-1'!A:A,MATCH("",'1-1'!A1:A29,-1),1)</f>
        <v>令和7年</v>
      </c>
    </row>
    <row r="7" spans="1:7" ht="15" customHeight="1">
      <c r="A7" s="16"/>
      <c r="B7" s="17"/>
      <c r="C7" s="19"/>
      <c r="D7" s="35"/>
      <c r="E7" s="21"/>
      <c r="F7" s="25"/>
      <c r="G7" s="23"/>
    </row>
  </sheetData>
  <sheetProtection algorithmName="SHA-512" hashValue="YEdkggN/GbY5LiCK2BErrZJhSCpaW3IqvtYc+6gE+ggVlHitd8gTRQr0ris/vFig4Vza5QxcbRUcWSv3X4m4yg==" saltValue="zyaG6c8fmhrCWKyDYdKd+g==" spinCount="100000" sheet="1" objects="1" scenario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3"/>
  <sheetViews>
    <sheetView topLeftCell="A2" zoomScaleNormal="100" zoomScaleSheetLayoutView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D32" sqref="D32"/>
    </sheetView>
  </sheetViews>
  <sheetFormatPr defaultColWidth="11.625" defaultRowHeight="15" customHeight="1"/>
  <cols>
    <col min="1" max="1" width="8.625" style="2" customWidth="1"/>
    <col min="2" max="2" width="6.625" style="2" customWidth="1"/>
    <col min="3" max="4" width="11.625" style="2"/>
    <col min="5" max="5" width="11.625" style="5"/>
    <col min="6" max="16384" width="11.625" style="1"/>
  </cols>
  <sheetData>
    <row r="1" spans="1:11" s="30" customFormat="1" ht="15" hidden="1" customHeight="1">
      <c r="A1" s="31">
        <v>1</v>
      </c>
      <c r="B1" s="31"/>
      <c r="C1" s="31">
        <v>2</v>
      </c>
      <c r="D1" s="31">
        <v>3</v>
      </c>
      <c r="E1" s="31">
        <v>4</v>
      </c>
      <c r="F1" s="31">
        <v>5</v>
      </c>
      <c r="G1" s="31">
        <v>6</v>
      </c>
      <c r="H1" s="31">
        <v>7</v>
      </c>
      <c r="I1" s="31">
        <v>8</v>
      </c>
      <c r="J1" s="31">
        <v>9</v>
      </c>
      <c r="K1" s="31">
        <v>10</v>
      </c>
    </row>
    <row r="2" spans="1:11" ht="15" customHeight="1">
      <c r="A2" s="33" t="s">
        <v>0</v>
      </c>
      <c r="C2" s="10"/>
      <c r="D2" s="1"/>
      <c r="E2" s="1"/>
    </row>
    <row r="3" spans="1:11" s="3" customFormat="1" ht="15" customHeight="1">
      <c r="D3" s="29"/>
    </row>
    <row r="4" spans="1:11" ht="15" customHeight="1">
      <c r="A4" s="1"/>
      <c r="B4" s="1"/>
    </row>
    <row r="5" spans="1:11" s="2" customFormat="1" ht="15" customHeight="1">
      <c r="A5" s="38"/>
      <c r="B5" s="40"/>
      <c r="C5" s="36" t="s">
        <v>8</v>
      </c>
      <c r="D5" s="7" t="s">
        <v>1</v>
      </c>
      <c r="E5" s="7" t="s">
        <v>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9</v>
      </c>
      <c r="K5" s="7" t="s">
        <v>10</v>
      </c>
    </row>
    <row r="6" spans="1:11" ht="15" customHeight="1">
      <c r="A6" s="39"/>
      <c r="B6" s="41"/>
      <c r="C6" s="32" t="s">
        <v>36</v>
      </c>
      <c r="D6" s="32" t="s">
        <v>36</v>
      </c>
      <c r="E6" s="32" t="s">
        <v>36</v>
      </c>
      <c r="F6" s="32" t="s">
        <v>36</v>
      </c>
      <c r="G6" s="32" t="s">
        <v>36</v>
      </c>
      <c r="H6" s="32" t="s">
        <v>36</v>
      </c>
      <c r="I6" s="32" t="s">
        <v>36</v>
      </c>
      <c r="J6" s="32" t="s">
        <v>36</v>
      </c>
      <c r="K6" s="32" t="s">
        <v>36</v>
      </c>
    </row>
    <row r="7" spans="1:11" ht="15" customHeight="1">
      <c r="A7" s="42" t="s">
        <v>19</v>
      </c>
      <c r="B7" s="44">
        <v>38353</v>
      </c>
      <c r="C7" s="4">
        <v>208520</v>
      </c>
      <c r="D7" s="4">
        <v>23399</v>
      </c>
      <c r="E7" s="4">
        <v>10991</v>
      </c>
      <c r="F7" s="4">
        <v>21731</v>
      </c>
      <c r="G7" s="4">
        <v>129</v>
      </c>
      <c r="H7" s="4">
        <v>100989</v>
      </c>
      <c r="I7" s="4">
        <v>1090</v>
      </c>
      <c r="J7" s="4">
        <v>3524</v>
      </c>
      <c r="K7" s="4">
        <v>46667</v>
      </c>
    </row>
    <row r="8" spans="1:11" ht="15" customHeight="1">
      <c r="A8" s="42" t="s">
        <v>20</v>
      </c>
      <c r="B8" s="44">
        <v>38718</v>
      </c>
      <c r="C8" s="4">
        <v>208526</v>
      </c>
      <c r="D8" s="4">
        <v>23338</v>
      </c>
      <c r="E8" s="4">
        <v>10904</v>
      </c>
      <c r="F8" s="4">
        <v>22375</v>
      </c>
      <c r="G8" s="4">
        <v>139</v>
      </c>
      <c r="H8" s="4">
        <v>41494</v>
      </c>
      <c r="I8" s="4">
        <v>1090</v>
      </c>
      <c r="J8" s="4">
        <v>3167</v>
      </c>
      <c r="K8" s="4">
        <v>106019</v>
      </c>
    </row>
    <row r="9" spans="1:11" ht="15" customHeight="1">
      <c r="A9" s="42" t="s">
        <v>21</v>
      </c>
      <c r="B9" s="44">
        <v>39083</v>
      </c>
      <c r="C9" s="4">
        <v>208526</v>
      </c>
      <c r="D9" s="4">
        <v>23215</v>
      </c>
      <c r="E9" s="4">
        <v>10807</v>
      </c>
      <c r="F9" s="4">
        <v>22502</v>
      </c>
      <c r="G9" s="4">
        <v>139</v>
      </c>
      <c r="H9" s="4">
        <v>41472</v>
      </c>
      <c r="I9" s="4">
        <v>1025</v>
      </c>
      <c r="J9" s="4">
        <v>3252</v>
      </c>
      <c r="K9" s="4">
        <v>106114</v>
      </c>
    </row>
    <row r="10" spans="1:11" ht="15" customHeight="1">
      <c r="A10" s="42" t="s">
        <v>22</v>
      </c>
      <c r="B10" s="44">
        <v>39448</v>
      </c>
      <c r="C10" s="4">
        <v>208526</v>
      </c>
      <c r="D10" s="4">
        <v>23134</v>
      </c>
      <c r="E10" s="4">
        <v>10741</v>
      </c>
      <c r="F10" s="4">
        <v>22682</v>
      </c>
      <c r="G10" s="4">
        <v>139</v>
      </c>
      <c r="H10" s="4">
        <v>41428</v>
      </c>
      <c r="I10" s="4">
        <v>1016</v>
      </c>
      <c r="J10" s="4">
        <v>3274</v>
      </c>
      <c r="K10" s="4">
        <v>106112</v>
      </c>
    </row>
    <row r="11" spans="1:11" ht="15" customHeight="1">
      <c r="A11" s="42" t="s">
        <v>23</v>
      </c>
      <c r="B11" s="44">
        <v>39814</v>
      </c>
      <c r="C11" s="4">
        <v>208526</v>
      </c>
      <c r="D11" s="4">
        <v>23059</v>
      </c>
      <c r="E11" s="4">
        <v>10602</v>
      </c>
      <c r="F11" s="4">
        <v>20128</v>
      </c>
      <c r="G11" s="4">
        <v>139</v>
      </c>
      <c r="H11" s="4">
        <v>41209</v>
      </c>
      <c r="I11" s="4">
        <v>1017</v>
      </c>
      <c r="J11" s="4">
        <v>6215</v>
      </c>
      <c r="K11" s="4">
        <v>106157</v>
      </c>
    </row>
    <row r="12" spans="1:11" ht="15" customHeight="1">
      <c r="A12" s="42" t="s">
        <v>24</v>
      </c>
      <c r="B12" s="44">
        <v>40179</v>
      </c>
      <c r="C12" s="4">
        <v>208526</v>
      </c>
      <c r="D12" s="4">
        <v>22989</v>
      </c>
      <c r="E12" s="4">
        <v>10537</v>
      </c>
      <c r="F12" s="4">
        <v>20235</v>
      </c>
      <c r="G12" s="4">
        <v>139</v>
      </c>
      <c r="H12" s="4">
        <v>41203</v>
      </c>
      <c r="I12" s="4">
        <v>975</v>
      </c>
      <c r="J12" s="4">
        <v>6256</v>
      </c>
      <c r="K12" s="4">
        <v>106192</v>
      </c>
    </row>
    <row r="13" spans="1:11" ht="15" customHeight="1">
      <c r="A13" s="42" t="s">
        <v>25</v>
      </c>
      <c r="B13" s="44">
        <v>40544</v>
      </c>
      <c r="C13" s="4">
        <v>208526</v>
      </c>
      <c r="D13" s="4">
        <v>22922</v>
      </c>
      <c r="E13" s="4">
        <v>10507</v>
      </c>
      <c r="F13" s="4">
        <v>20333</v>
      </c>
      <c r="G13" s="4">
        <v>130</v>
      </c>
      <c r="H13" s="4">
        <v>41215</v>
      </c>
      <c r="I13" s="4">
        <v>960</v>
      </c>
      <c r="J13" s="4">
        <v>6231</v>
      </c>
      <c r="K13" s="4">
        <v>106228</v>
      </c>
    </row>
    <row r="14" spans="1:11" ht="15" customHeight="1">
      <c r="A14" s="42" t="s">
        <v>26</v>
      </c>
      <c r="B14" s="44">
        <v>40909</v>
      </c>
      <c r="C14" s="4">
        <v>208526</v>
      </c>
      <c r="D14" s="4">
        <v>22867</v>
      </c>
      <c r="E14" s="4">
        <v>10477</v>
      </c>
      <c r="F14" s="4">
        <v>20467</v>
      </c>
      <c r="G14" s="4">
        <v>130</v>
      </c>
      <c r="H14" s="4">
        <v>41143</v>
      </c>
      <c r="I14" s="4">
        <v>949</v>
      </c>
      <c r="J14" s="4">
        <v>6324</v>
      </c>
      <c r="K14" s="4">
        <v>106169</v>
      </c>
    </row>
    <row r="15" spans="1:11" ht="15" customHeight="1">
      <c r="A15" s="43" t="s">
        <v>27</v>
      </c>
      <c r="B15" s="44">
        <v>41275</v>
      </c>
      <c r="C15" s="37">
        <v>208.53</v>
      </c>
      <c r="D15" s="37">
        <v>22.79</v>
      </c>
      <c r="E15" s="37">
        <v>10.46</v>
      </c>
      <c r="F15" s="37">
        <v>20.62</v>
      </c>
      <c r="G15" s="37">
        <v>0.13</v>
      </c>
      <c r="H15" s="37">
        <v>41.13</v>
      </c>
      <c r="I15" s="37">
        <v>0.94</v>
      </c>
      <c r="J15" s="37">
        <v>6.31</v>
      </c>
      <c r="K15" s="37">
        <v>106.15</v>
      </c>
    </row>
    <row r="16" spans="1:11" ht="15" customHeight="1">
      <c r="A16" s="43" t="s">
        <v>28</v>
      </c>
      <c r="B16" s="44">
        <v>41640</v>
      </c>
      <c r="C16" s="37">
        <v>208.53</v>
      </c>
      <c r="D16" s="37">
        <v>22.7</v>
      </c>
      <c r="E16" s="37">
        <v>10.41</v>
      </c>
      <c r="F16" s="37">
        <v>20.76</v>
      </c>
      <c r="G16" s="37">
        <v>0.16</v>
      </c>
      <c r="H16" s="37">
        <v>41.11</v>
      </c>
      <c r="I16" s="37">
        <v>0.94</v>
      </c>
      <c r="J16" s="37">
        <v>6.33</v>
      </c>
      <c r="K16" s="37">
        <v>106.12</v>
      </c>
    </row>
    <row r="17" spans="1:11" ht="15" customHeight="1">
      <c r="A17" s="43" t="s">
        <v>29</v>
      </c>
      <c r="B17" s="44">
        <v>42005</v>
      </c>
      <c r="C17" s="37">
        <v>208.35</v>
      </c>
      <c r="D17" s="37">
        <v>22.55</v>
      </c>
      <c r="E17" s="37">
        <v>10.36</v>
      </c>
      <c r="F17" s="37">
        <v>20.85</v>
      </c>
      <c r="G17" s="37">
        <v>0.16</v>
      </c>
      <c r="H17" s="37">
        <v>41.06</v>
      </c>
      <c r="I17" s="37">
        <v>0.93</v>
      </c>
      <c r="J17" s="37">
        <v>6.46</v>
      </c>
      <c r="K17" s="37">
        <v>105.98</v>
      </c>
    </row>
    <row r="18" spans="1:11" ht="15" customHeight="1">
      <c r="A18" s="43" t="s">
        <v>30</v>
      </c>
      <c r="B18" s="44">
        <v>42370</v>
      </c>
      <c r="C18" s="37">
        <v>208.35</v>
      </c>
      <c r="D18" s="37">
        <v>22.39</v>
      </c>
      <c r="E18" s="37">
        <v>10.27</v>
      </c>
      <c r="F18" s="37">
        <v>20.94</v>
      </c>
      <c r="G18" s="37">
        <v>0.16</v>
      </c>
      <c r="H18" s="37">
        <v>41.03</v>
      </c>
      <c r="I18" s="37">
        <v>0.93</v>
      </c>
      <c r="J18" s="37">
        <v>6.46</v>
      </c>
      <c r="K18" s="37">
        <v>106.17</v>
      </c>
    </row>
    <row r="19" spans="1:11" ht="15" customHeight="1">
      <c r="A19" s="43" t="s">
        <v>31</v>
      </c>
      <c r="B19" s="44">
        <v>42736</v>
      </c>
      <c r="C19" s="37">
        <v>208.35</v>
      </c>
      <c r="D19" s="37">
        <v>22.27</v>
      </c>
      <c r="E19" s="37">
        <v>10.23</v>
      </c>
      <c r="F19" s="37">
        <v>20.99</v>
      </c>
      <c r="G19" s="37">
        <v>0.16</v>
      </c>
      <c r="H19" s="37">
        <v>41.02</v>
      </c>
      <c r="I19" s="37">
        <v>0.92</v>
      </c>
      <c r="J19" s="37">
        <v>6.72</v>
      </c>
      <c r="K19" s="37">
        <v>106.04</v>
      </c>
    </row>
    <row r="20" spans="1:11" ht="15" customHeight="1">
      <c r="A20" s="43" t="s">
        <v>32</v>
      </c>
      <c r="B20" s="44">
        <v>43101</v>
      </c>
      <c r="C20" s="37">
        <v>208.35</v>
      </c>
      <c r="D20" s="37">
        <v>22.14</v>
      </c>
      <c r="E20" s="37">
        <v>10.17</v>
      </c>
      <c r="F20" s="37">
        <v>21.09</v>
      </c>
      <c r="G20" s="37">
        <v>0.16</v>
      </c>
      <c r="H20" s="37">
        <v>41</v>
      </c>
      <c r="I20" s="37">
        <v>0.91</v>
      </c>
      <c r="J20" s="37">
        <v>6.77</v>
      </c>
      <c r="K20" s="37">
        <v>106.11</v>
      </c>
    </row>
    <row r="21" spans="1:11" ht="15" customHeight="1">
      <c r="A21" s="43" t="s">
        <v>33</v>
      </c>
      <c r="B21" s="44">
        <v>43466</v>
      </c>
      <c r="C21" s="37">
        <v>208.35</v>
      </c>
      <c r="D21" s="37">
        <v>22.03</v>
      </c>
      <c r="E21" s="37">
        <v>10.09</v>
      </c>
      <c r="F21" s="37">
        <v>21.14</v>
      </c>
      <c r="G21" s="37">
        <v>0.16</v>
      </c>
      <c r="H21" s="37">
        <v>40.99</v>
      </c>
      <c r="I21" s="37">
        <v>0.91</v>
      </c>
      <c r="J21" s="37">
        <v>6.92</v>
      </c>
      <c r="K21" s="37">
        <v>106.11</v>
      </c>
    </row>
    <row r="22" spans="1:11" ht="15" customHeight="1">
      <c r="A22" s="43" t="s">
        <v>34</v>
      </c>
      <c r="B22" s="44">
        <v>43831</v>
      </c>
      <c r="C22" s="37">
        <v>208.35</v>
      </c>
      <c r="D22" s="37">
        <v>21.96</v>
      </c>
      <c r="E22" s="37">
        <v>10</v>
      </c>
      <c r="F22" s="37">
        <v>21.22</v>
      </c>
      <c r="G22" s="37">
        <v>0.16</v>
      </c>
      <c r="H22" s="37">
        <v>40.950000000000003</v>
      </c>
      <c r="I22" s="37">
        <v>0.9</v>
      </c>
      <c r="J22" s="37">
        <v>7.03</v>
      </c>
      <c r="K22" s="37">
        <v>106.13</v>
      </c>
    </row>
    <row r="23" spans="1:11" ht="15" customHeight="1">
      <c r="A23" s="43" t="s">
        <v>35</v>
      </c>
      <c r="B23" s="44">
        <v>44197</v>
      </c>
      <c r="C23" s="37">
        <v>208.35</v>
      </c>
      <c r="D23" s="37">
        <v>21.86</v>
      </c>
      <c r="E23" s="37">
        <v>9.9499999999999993</v>
      </c>
      <c r="F23" s="37">
        <v>21.4</v>
      </c>
      <c r="G23" s="37">
        <v>0.15</v>
      </c>
      <c r="H23" s="37">
        <v>40.950000000000003</v>
      </c>
      <c r="I23" s="37">
        <v>0.9</v>
      </c>
      <c r="J23" s="37">
        <v>7</v>
      </c>
      <c r="K23" s="37">
        <v>106.14</v>
      </c>
    </row>
    <row r="24" spans="1:11" ht="15" customHeight="1">
      <c r="A24" s="43" t="s">
        <v>37</v>
      </c>
      <c r="B24" s="44">
        <v>44562</v>
      </c>
      <c r="C24" s="37">
        <v>208.37</v>
      </c>
      <c r="D24" s="37">
        <v>21.78</v>
      </c>
      <c r="E24" s="37">
        <v>9.9</v>
      </c>
      <c r="F24" s="37">
        <v>21.48</v>
      </c>
      <c r="G24" s="37">
        <v>0.15</v>
      </c>
      <c r="H24" s="37">
        <v>40.99</v>
      </c>
      <c r="I24" s="37">
        <v>0.9</v>
      </c>
      <c r="J24" s="37">
        <v>6.99</v>
      </c>
      <c r="K24" s="37">
        <v>106.18</v>
      </c>
    </row>
    <row r="25" spans="1:11" ht="15" customHeight="1">
      <c r="A25" s="43" t="s">
        <v>38</v>
      </c>
      <c r="B25" s="44">
        <v>44927</v>
      </c>
      <c r="C25" s="37">
        <v>208.37</v>
      </c>
      <c r="D25" s="37">
        <v>21.84</v>
      </c>
      <c r="E25" s="37">
        <v>9.9</v>
      </c>
      <c r="F25" s="37">
        <v>21.57</v>
      </c>
      <c r="G25" s="37">
        <v>0.15</v>
      </c>
      <c r="H25" s="37">
        <v>40.98</v>
      </c>
      <c r="I25" s="37">
        <v>0.9</v>
      </c>
      <c r="J25" s="37">
        <v>6.87</v>
      </c>
      <c r="K25" s="37">
        <v>106.16</v>
      </c>
    </row>
    <row r="26" spans="1:11" ht="15" customHeight="1">
      <c r="A26" s="43" t="s">
        <v>42</v>
      </c>
      <c r="B26" s="44">
        <v>45292</v>
      </c>
      <c r="C26" s="37">
        <v>208.37</v>
      </c>
      <c r="D26" s="37">
        <v>21.75</v>
      </c>
      <c r="E26" s="37">
        <v>9.85</v>
      </c>
      <c r="F26" s="37">
        <v>21.69</v>
      </c>
      <c r="G26" s="37">
        <v>0.15</v>
      </c>
      <c r="H26" s="37">
        <v>40.98</v>
      </c>
      <c r="I26" s="37">
        <v>0.89</v>
      </c>
      <c r="J26" s="37">
        <v>6.86</v>
      </c>
      <c r="K26" s="37">
        <v>106.2</v>
      </c>
    </row>
    <row r="27" spans="1:11" ht="15" customHeight="1">
      <c r="A27" s="43" t="s">
        <v>43</v>
      </c>
      <c r="B27" s="44">
        <v>45658</v>
      </c>
      <c r="C27" s="37">
        <v>208.37</v>
      </c>
      <c r="D27" s="37">
        <v>21.72</v>
      </c>
      <c r="E27" s="37">
        <v>9.82</v>
      </c>
      <c r="F27" s="37">
        <v>20.25</v>
      </c>
      <c r="G27" s="37">
        <v>0.15</v>
      </c>
      <c r="H27" s="37">
        <v>40.99</v>
      </c>
      <c r="I27" s="37">
        <v>0.89</v>
      </c>
      <c r="J27" s="37">
        <v>6.85</v>
      </c>
      <c r="K27" s="37">
        <v>107.7</v>
      </c>
    </row>
    <row r="28" spans="1:11" ht="15" customHeight="1">
      <c r="A28" s="26"/>
      <c r="B28" s="26"/>
      <c r="C28" s="26"/>
      <c r="D28" s="26"/>
      <c r="E28" s="27"/>
      <c r="F28" s="28"/>
      <c r="G28" s="28"/>
      <c r="H28" s="28"/>
      <c r="I28" s="28"/>
      <c r="J28" s="28"/>
      <c r="K28" s="28"/>
    </row>
    <row r="30" spans="1:11" ht="15" customHeight="1">
      <c r="A30" s="6"/>
    </row>
    <row r="31" spans="1:11" ht="15" customHeight="1">
      <c r="A31" s="6" t="s">
        <v>41</v>
      </c>
    </row>
    <row r="32" spans="1:11" ht="15" customHeight="1">
      <c r="A32" s="1" t="s">
        <v>39</v>
      </c>
    </row>
    <row r="33" spans="1:1" ht="15" customHeight="1">
      <c r="A33" s="1" t="s">
        <v>40</v>
      </c>
    </row>
  </sheetData>
  <sheetProtection algorithmName="SHA-512" hashValue="Bk8moDuUAW6/MJEQ+sFfr2qdELZlSKpsWZVERV3nfc8OFB4PIY3Xh1KyxCrvQUiCTTdhy9pBNWRZ6n/LHxN7hg==" saltValue="V9Vo4Gl5mVrU38u6xT1klQ==" spinCount="100000" sheet="1" objects="1" scenarios="1"/>
  <phoneticPr fontId="3"/>
  <pageMargins left="0.78740157480314965" right="0.39370078740157483" top="0.78740157480314965" bottom="0.19685039370078741" header="0.31496062992125984" footer="0.31496062992125984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1-1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2022-12-26T04:30:04Z</cp:lastPrinted>
  <dcterms:created xsi:type="dcterms:W3CDTF">2018-03-27T02:16:37Z</dcterms:created>
  <dcterms:modified xsi:type="dcterms:W3CDTF">2026-03-26T07:20:35Z</dcterms:modified>
</cp:coreProperties>
</file>