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）\HP用\1_R8.3\"/>
    </mc:Choice>
  </mc:AlternateContent>
  <bookViews>
    <workbookView xWindow="0" yWindow="0" windowWidth="28800" windowHeight="12495"/>
  </bookViews>
  <sheets>
    <sheet name="目次" sheetId="9" r:id="rId1"/>
    <sheet name="1-1" sheetId="1" r:id="rId2"/>
    <sheet name="1-2" sheetId="4" r:id="rId3"/>
    <sheet name="1-3" sheetId="5" r:id="rId4"/>
    <sheet name="1-4" sheetId="6" r:id="rId5"/>
    <sheet name="1-5" sheetId="7" r:id="rId6"/>
    <sheet name="1-6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D11" i="9" l="1"/>
  <c r="D10" i="9"/>
  <c r="D9" i="9"/>
  <c r="D8" i="9"/>
  <c r="D7" i="9"/>
  <c r="D6" i="9"/>
  <c r="G11" i="9" l="1"/>
  <c r="G10" i="9"/>
  <c r="G9" i="9"/>
  <c r="G8" i="9"/>
  <c r="G7" i="9"/>
</calcChain>
</file>

<file path=xl/sharedStrings.xml><?xml version="1.0" encoding="utf-8"?>
<sst xmlns="http://schemas.openxmlformats.org/spreadsheetml/2006/main" count="359" uniqueCount="119">
  <si>
    <t>伊勢図書館　分類別蔵書数（分室含む）</t>
    <phoneticPr fontId="3"/>
  </si>
  <si>
    <t>分類</t>
    <rPh sb="0" eb="2">
      <t>ブンルイ</t>
    </rPh>
    <phoneticPr fontId="7"/>
  </si>
  <si>
    <t>平成17年度</t>
    <rPh sb="0" eb="2">
      <t>ヘイセイ</t>
    </rPh>
    <rPh sb="4" eb="5">
      <t>ネン</t>
    </rPh>
    <rPh sb="5" eb="6">
      <t>ド</t>
    </rPh>
    <phoneticPr fontId="7"/>
  </si>
  <si>
    <t>平成18年度</t>
    <rPh sb="5" eb="6">
      <t>ド</t>
    </rPh>
    <phoneticPr fontId="7"/>
  </si>
  <si>
    <t>平成19年度</t>
    <rPh sb="0" eb="2">
      <t>ヘイセイ</t>
    </rPh>
    <rPh sb="4" eb="5">
      <t>ネン</t>
    </rPh>
    <rPh sb="5" eb="6">
      <t>ド</t>
    </rPh>
    <phoneticPr fontId="7"/>
  </si>
  <si>
    <t>平成20年度</t>
    <rPh sb="0" eb="2">
      <t>ヘイセイ</t>
    </rPh>
    <rPh sb="4" eb="5">
      <t>ネン</t>
    </rPh>
    <rPh sb="5" eb="6">
      <t>ド</t>
    </rPh>
    <phoneticPr fontId="7"/>
  </si>
  <si>
    <t>平成21年度</t>
    <rPh sb="5" eb="6">
      <t>ド</t>
    </rPh>
    <phoneticPr fontId="7"/>
  </si>
  <si>
    <t>平成22年度</t>
    <rPh sb="0" eb="2">
      <t>ヘイセイ</t>
    </rPh>
    <rPh sb="4" eb="5">
      <t>ネン</t>
    </rPh>
    <rPh sb="5" eb="6">
      <t>ド</t>
    </rPh>
    <phoneticPr fontId="7"/>
  </si>
  <si>
    <t>平成23年度</t>
    <rPh sb="0" eb="2">
      <t>ヘイセイ</t>
    </rPh>
    <rPh sb="4" eb="5">
      <t>ネン</t>
    </rPh>
    <rPh sb="5" eb="6">
      <t>ド</t>
    </rPh>
    <phoneticPr fontId="7"/>
  </si>
  <si>
    <t>平成24年度</t>
    <rPh sb="5" eb="6">
      <t>ド</t>
    </rPh>
    <phoneticPr fontId="7"/>
  </si>
  <si>
    <t>平成25年度</t>
    <rPh sb="5" eb="6">
      <t>ド</t>
    </rPh>
    <phoneticPr fontId="7"/>
  </si>
  <si>
    <t>平成26年度</t>
    <rPh sb="5" eb="6">
      <t>ド</t>
    </rPh>
    <phoneticPr fontId="7"/>
  </si>
  <si>
    <t>平成27年度</t>
    <rPh sb="5" eb="6">
      <t>ド</t>
    </rPh>
    <phoneticPr fontId="7"/>
  </si>
  <si>
    <t>平成28年度</t>
    <rPh sb="5" eb="6">
      <t>ド</t>
    </rPh>
    <phoneticPr fontId="7"/>
  </si>
  <si>
    <t>総数</t>
    <rPh sb="0" eb="2">
      <t>ソウスウ</t>
    </rPh>
    <phoneticPr fontId="7"/>
  </si>
  <si>
    <t>総記</t>
    <rPh sb="0" eb="2">
      <t>ソウキ</t>
    </rPh>
    <phoneticPr fontId="7"/>
  </si>
  <si>
    <t>哲学</t>
    <rPh sb="0" eb="2">
      <t>テツガク</t>
    </rPh>
    <phoneticPr fontId="7"/>
  </si>
  <si>
    <t>歴史</t>
    <rPh sb="0" eb="2">
      <t>レキシ</t>
    </rPh>
    <phoneticPr fontId="7"/>
  </si>
  <si>
    <t>社会</t>
    <rPh sb="0" eb="2">
      <t>シャカイ</t>
    </rPh>
    <phoneticPr fontId="7"/>
  </si>
  <si>
    <t>自然</t>
    <rPh sb="0" eb="2">
      <t>シゼン</t>
    </rPh>
    <phoneticPr fontId="7"/>
  </si>
  <si>
    <t>工学</t>
    <rPh sb="0" eb="2">
      <t>コウガク</t>
    </rPh>
    <phoneticPr fontId="7"/>
  </si>
  <si>
    <t>産業</t>
    <rPh sb="0" eb="2">
      <t>サンギョウ</t>
    </rPh>
    <phoneticPr fontId="7"/>
  </si>
  <si>
    <t>芸術</t>
    <rPh sb="0" eb="2">
      <t>ゲイジュツ</t>
    </rPh>
    <phoneticPr fontId="7"/>
  </si>
  <si>
    <t>語学</t>
    <rPh sb="0" eb="2">
      <t>ゴガク</t>
    </rPh>
    <phoneticPr fontId="7"/>
  </si>
  <si>
    <t>文学</t>
    <rPh sb="0" eb="2">
      <t>ブンガク</t>
    </rPh>
    <phoneticPr fontId="7"/>
  </si>
  <si>
    <t>紙芝居</t>
    <rPh sb="0" eb="3">
      <t>カミシバイ</t>
    </rPh>
    <phoneticPr fontId="7"/>
  </si>
  <si>
    <t>絵本</t>
    <rPh sb="0" eb="2">
      <t>エホン</t>
    </rPh>
    <phoneticPr fontId="7"/>
  </si>
  <si>
    <t>雑誌</t>
    <rPh sb="0" eb="2">
      <t>ザッシ</t>
    </rPh>
    <phoneticPr fontId="7"/>
  </si>
  <si>
    <t>資料出所：伊勢図書館</t>
    <phoneticPr fontId="7"/>
  </si>
  <si>
    <t>伊勢図書館　分類別貸出冊数（分室含む）</t>
    <phoneticPr fontId="3"/>
  </si>
  <si>
    <t>資料出所：伊勢図書館</t>
  </si>
  <si>
    <t>小俣図書館　分類別蔵書数</t>
    <phoneticPr fontId="3"/>
  </si>
  <si>
    <t>平成24年度</t>
    <rPh sb="0" eb="2">
      <t>ヘイセイ</t>
    </rPh>
    <rPh sb="4" eb="5">
      <t>ネン</t>
    </rPh>
    <rPh sb="5" eb="6">
      <t>ド</t>
    </rPh>
    <phoneticPr fontId="7"/>
  </si>
  <si>
    <t>参考資料他</t>
    <rPh sb="0" eb="2">
      <t>サンコウ</t>
    </rPh>
    <rPh sb="2" eb="4">
      <t>シリョウ</t>
    </rPh>
    <rPh sb="4" eb="5">
      <t>ホカ</t>
    </rPh>
    <phoneticPr fontId="7"/>
  </si>
  <si>
    <t>資料出所：小俣図書館</t>
    <rPh sb="5" eb="7">
      <t>オバタ</t>
    </rPh>
    <phoneticPr fontId="7"/>
  </si>
  <si>
    <t>小俣図書館　分類別貸出冊数</t>
    <phoneticPr fontId="3"/>
  </si>
  <si>
    <t>ふるさと文庫蔵書数</t>
    <phoneticPr fontId="3"/>
  </si>
  <si>
    <t>総数</t>
  </si>
  <si>
    <t>総記</t>
  </si>
  <si>
    <t>哲学</t>
  </si>
  <si>
    <t>歴史</t>
  </si>
  <si>
    <t>社会</t>
  </si>
  <si>
    <t>自然</t>
  </si>
  <si>
    <t>工学</t>
  </si>
  <si>
    <t>産業</t>
  </si>
  <si>
    <t>芸術</t>
  </si>
  <si>
    <t>語学</t>
  </si>
  <si>
    <t>文学</t>
  </si>
  <si>
    <t>平成17年度</t>
    <phoneticPr fontId="8"/>
  </si>
  <si>
    <t>平成18年度</t>
    <phoneticPr fontId="8"/>
  </si>
  <si>
    <t>平成19年度</t>
    <phoneticPr fontId="8"/>
  </si>
  <si>
    <t>平成20年度</t>
    <phoneticPr fontId="8"/>
  </si>
  <si>
    <t>平成21年度</t>
  </si>
  <si>
    <t>平成22年度</t>
    <phoneticPr fontId="8"/>
  </si>
  <si>
    <t>平成23年度</t>
    <phoneticPr fontId="8"/>
  </si>
  <si>
    <t>平成24年度</t>
  </si>
  <si>
    <t>伊勢図書館</t>
    <rPh sb="0" eb="2">
      <t>イセ</t>
    </rPh>
    <rPh sb="2" eb="5">
      <t>トショカン</t>
    </rPh>
    <phoneticPr fontId="3"/>
  </si>
  <si>
    <t>小俣図書館</t>
    <rPh sb="0" eb="2">
      <t>オバタ</t>
    </rPh>
    <rPh sb="2" eb="5">
      <t>トショカン</t>
    </rPh>
    <phoneticPr fontId="3"/>
  </si>
  <si>
    <t>資料出所：伊勢図書館、小俣図書館</t>
    <rPh sb="5" eb="7">
      <t>イセ</t>
    </rPh>
    <rPh sb="11" eb="13">
      <t>オバタ</t>
    </rPh>
    <rPh sb="13" eb="16">
      <t>トショカン</t>
    </rPh>
    <phoneticPr fontId="7"/>
  </si>
  <si>
    <t>図書館利用状況</t>
    <phoneticPr fontId="3"/>
  </si>
  <si>
    <t>項目</t>
    <rPh sb="0" eb="2">
      <t>コウモク</t>
    </rPh>
    <phoneticPr fontId="3"/>
  </si>
  <si>
    <t>シート番号</t>
    <rPh sb="3" eb="5">
      <t>バンゴウ</t>
    </rPh>
    <phoneticPr fontId="3"/>
  </si>
  <si>
    <t>項目名</t>
    <rPh sb="0" eb="2">
      <t>コウモク</t>
    </rPh>
    <rPh sb="2" eb="3">
      <t>ナ</t>
    </rPh>
    <phoneticPr fontId="3"/>
  </si>
  <si>
    <t>～</t>
    <phoneticPr fontId="3"/>
  </si>
  <si>
    <t>教育</t>
    <rPh sb="0" eb="2">
      <t>キョウイク</t>
    </rPh>
    <phoneticPr fontId="3"/>
  </si>
  <si>
    <t>平成17年</t>
    <rPh sb="0" eb="2">
      <t>ヘイセイ</t>
    </rPh>
    <rPh sb="4" eb="5">
      <t>ネン</t>
    </rPh>
    <phoneticPr fontId="3"/>
  </si>
  <si>
    <t>年</t>
    <rPh sb="0" eb="1">
      <t>トシ</t>
    </rPh>
    <phoneticPr fontId="3"/>
  </si>
  <si>
    <t>図書館</t>
    <rPh sb="0" eb="3">
      <t>トショカン</t>
    </rPh>
    <phoneticPr fontId="3"/>
  </si>
  <si>
    <t>平成29年度</t>
    <rPh sb="5" eb="6">
      <t>ド</t>
    </rPh>
    <phoneticPr fontId="7"/>
  </si>
  <si>
    <t>平成30年度</t>
    <rPh sb="5" eb="6">
      <t>ド</t>
    </rPh>
    <phoneticPr fontId="7"/>
  </si>
  <si>
    <t>令和元年度</t>
    <rPh sb="0" eb="2">
      <t>レイワ</t>
    </rPh>
    <rPh sb="2" eb="3">
      <t>ガン</t>
    </rPh>
    <rPh sb="4" eb="5">
      <t>ド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</si>
  <si>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</si>
  <si>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4" eb="5">
      <t>ド</t>
    </rPh>
    <phoneticPr fontId="7"/>
  </si>
  <si>
    <t>令和2年度</t>
    <rPh sb="0" eb="2">
      <t>レイワ</t>
    </rPh>
    <rPh sb="3" eb="4">
      <t>ネン</t>
    </rPh>
    <rPh sb="4" eb="5">
      <t>ド</t>
    </rPh>
    <phoneticPr fontId="3"/>
  </si>
  <si>
    <t>～</t>
    <phoneticPr fontId="3"/>
  </si>
  <si>
    <t>～</t>
    <phoneticPr fontId="3"/>
  </si>
  <si>
    <t>～</t>
    <phoneticPr fontId="3"/>
  </si>
  <si>
    <t>冊</t>
    <rPh sb="0" eb="1">
      <t>サツ</t>
    </rPh>
    <phoneticPr fontId="13"/>
  </si>
  <si>
    <t>日</t>
    <phoneticPr fontId="13"/>
  </si>
  <si>
    <t>日</t>
    <phoneticPr fontId="3"/>
  </si>
  <si>
    <t>人</t>
    <phoneticPr fontId="3"/>
  </si>
  <si>
    <t>件</t>
    <phoneticPr fontId="3"/>
  </si>
  <si>
    <t>冊</t>
    <phoneticPr fontId="3"/>
  </si>
  <si>
    <t>リスニング</t>
    <phoneticPr fontId="7"/>
  </si>
  <si>
    <t>AVブース</t>
    <phoneticPr fontId="7"/>
  </si>
  <si>
    <t>貸出冊数</t>
    <phoneticPr fontId="7"/>
  </si>
  <si>
    <t>貸出件数</t>
    <phoneticPr fontId="7"/>
  </si>
  <si>
    <t>登録者数</t>
    <phoneticPr fontId="7"/>
  </si>
  <si>
    <t>入館者一日平均</t>
    <phoneticPr fontId="7"/>
  </si>
  <si>
    <t>入館者</t>
    <phoneticPr fontId="7"/>
  </si>
  <si>
    <t>開館日数</t>
    <phoneticPr fontId="7"/>
  </si>
  <si>
    <t>（注）　1. 登録者数については、各年度末現在。</t>
    <rPh sb="1" eb="2">
      <t>チュウ</t>
    </rPh>
    <phoneticPr fontId="3"/>
  </si>
  <si>
    <t>　　　　2. 小数点以下第１位四捨五入。</t>
    <phoneticPr fontId="3"/>
  </si>
  <si>
    <t>令和3年度</t>
    <rPh sb="0" eb="2">
      <t>レイワ</t>
    </rPh>
    <rPh sb="4" eb="5">
      <t>ド</t>
    </rPh>
    <phoneticPr fontId="7"/>
  </si>
  <si>
    <t>令和3年度</t>
    <rPh sb="0" eb="2">
      <t>レイワ</t>
    </rPh>
    <rPh sb="3" eb="4">
      <t>ネン</t>
    </rPh>
    <rPh sb="4" eb="5">
      <t>ド</t>
    </rPh>
    <phoneticPr fontId="3"/>
  </si>
  <si>
    <t>開館日数</t>
  </si>
  <si>
    <t>入館者</t>
  </si>
  <si>
    <t>入館者一日平均</t>
  </si>
  <si>
    <t>登録者数</t>
  </si>
  <si>
    <t>貸出件数</t>
  </si>
  <si>
    <t>貸出冊数</t>
  </si>
  <si>
    <t>AVブース</t>
  </si>
  <si>
    <t>リスニング</t>
  </si>
  <si>
    <t>（注）　分類方法は、日本十進分類法によるが、一部は各図書館独自の方法による</t>
    <rPh sb="1" eb="2">
      <t>チュウ</t>
    </rPh>
    <rPh sb="4" eb="6">
      <t>ブンルイ</t>
    </rPh>
    <rPh sb="6" eb="8">
      <t>ホウホウ</t>
    </rPh>
    <rPh sb="10" eb="12">
      <t>ニホン</t>
    </rPh>
    <rPh sb="12" eb="14">
      <t>ジッシン</t>
    </rPh>
    <rPh sb="14" eb="16">
      <t>ブンルイ</t>
    </rPh>
    <rPh sb="16" eb="17">
      <t>ホウ</t>
    </rPh>
    <rPh sb="22" eb="24">
      <t>イチブ</t>
    </rPh>
    <rPh sb="25" eb="29">
      <t>カクトショカン</t>
    </rPh>
    <rPh sb="29" eb="31">
      <t>ドクジ</t>
    </rPh>
    <rPh sb="32" eb="34">
      <t>ホウホウ</t>
    </rPh>
    <phoneticPr fontId="3"/>
  </si>
  <si>
    <t>1-1</t>
    <phoneticPr fontId="3"/>
  </si>
  <si>
    <t>1-2</t>
  </si>
  <si>
    <t>1-3</t>
  </si>
  <si>
    <t>1-4</t>
  </si>
  <si>
    <t>1-5</t>
  </si>
  <si>
    <t>1-6</t>
  </si>
  <si>
    <t>令和4年度</t>
    <rPh sb="0" eb="2">
      <t>レイワ</t>
    </rPh>
    <rPh sb="3" eb="4">
      <t>ネン</t>
    </rPh>
    <rPh sb="4" eb="5">
      <t>ド</t>
    </rPh>
    <phoneticPr fontId="3"/>
  </si>
  <si>
    <t>令和4年度</t>
    <rPh sb="0" eb="2">
      <t>レイワ</t>
    </rPh>
    <rPh sb="4" eb="5">
      <t>ド</t>
    </rPh>
    <phoneticPr fontId="7"/>
  </si>
  <si>
    <t>令和5年度</t>
    <rPh sb="0" eb="2">
      <t>レイワ</t>
    </rPh>
    <rPh sb="4" eb="5">
      <t>ド</t>
    </rPh>
    <phoneticPr fontId="7"/>
  </si>
  <si>
    <t>令和5年度</t>
    <rPh sb="0" eb="2">
      <t>レイワ</t>
    </rPh>
    <rPh sb="3" eb="4">
      <t>ネン</t>
    </rPh>
    <rPh sb="4" eb="5">
      <t>ド</t>
    </rPh>
    <phoneticPr fontId="3"/>
  </si>
  <si>
    <t>令和6年度</t>
    <rPh sb="0" eb="2">
      <t>レイワ</t>
    </rPh>
    <rPh sb="4" eb="5">
      <t>ド</t>
    </rPh>
    <phoneticPr fontId="7"/>
  </si>
  <si>
    <t>令和6年度</t>
    <rPh sb="0" eb="2">
      <t>レイワ</t>
    </rPh>
    <rPh sb="3" eb="4">
      <t>ネン</t>
    </rPh>
    <rPh sb="4" eb="5">
      <t>ド</t>
    </rPh>
    <phoneticPr fontId="3"/>
  </si>
  <si>
    <t>貸出禁止</t>
  </si>
  <si>
    <t>　　　　貸出禁止</t>
  </si>
  <si>
    <t>禁帯出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</si>
</sst>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2"/>
      <charset val="128"/>
    </font>
    <font>
      <b/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u/>
      <sz val="12"/>
      <color indexed="12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/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 wrapText="1"/>
    </xf>
    <xf numFmtId="0" fontId="4" fillId="0" borderId="0" xfId="2" applyFont="1" applyFill="1" applyBorder="1" applyAlignment="1" applyProtection="1">
      <alignment horizontal="left" vertical="center"/>
    </xf>
    <xf numFmtId="0" fontId="4" fillId="0" borderId="0" xfId="2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vertical="center"/>
      <protection locked="0"/>
    </xf>
    <xf numFmtId="0" fontId="2" fillId="0" borderId="0" xfId="4" applyFont="1" applyFill="1" applyAlignment="1" applyProtection="1">
      <alignment vertical="center"/>
      <protection locked="0"/>
    </xf>
    <xf numFmtId="38" fontId="2" fillId="0" borderId="0" xfId="5" applyFont="1" applyFill="1" applyBorder="1" applyAlignment="1" applyProtection="1">
      <alignment horizontal="right" vertical="center"/>
      <protection locked="0"/>
    </xf>
    <xf numFmtId="49" fontId="2" fillId="0" borderId="0" xfId="3" applyNumberFormat="1" applyFont="1" applyFill="1" applyAlignment="1" applyProtection="1">
      <alignment vertical="center"/>
      <protection locked="0"/>
    </xf>
    <xf numFmtId="49" fontId="2" fillId="0" borderId="0" xfId="1" applyNumberFormat="1" applyFont="1" applyFill="1" applyAlignment="1" applyProtection="1">
      <alignment vertical="center"/>
      <protection locked="0"/>
    </xf>
    <xf numFmtId="49" fontId="2" fillId="0" borderId="0" xfId="1" applyNumberFormat="1" applyFont="1" applyFill="1" applyAlignment="1" applyProtection="1">
      <alignment vertical="center"/>
    </xf>
    <xf numFmtId="0" fontId="2" fillId="0" borderId="0" xfId="4" applyFont="1" applyFill="1" applyAlignment="1" applyProtection="1">
      <alignment horizontal="left" vertical="center"/>
    </xf>
    <xf numFmtId="49" fontId="2" fillId="0" borderId="0" xfId="3" applyNumberFormat="1" applyFont="1" applyFill="1" applyBorder="1" applyAlignment="1" applyProtection="1">
      <alignment vertical="center"/>
      <protection locked="0"/>
    </xf>
    <xf numFmtId="49" fontId="2" fillId="0" borderId="0" xfId="3" applyNumberFormat="1" applyFont="1" applyFill="1" applyBorder="1" applyAlignment="1" applyProtection="1">
      <alignment horizontal="right" vertical="center"/>
      <protection locked="0"/>
    </xf>
    <xf numFmtId="49" fontId="2" fillId="0" borderId="1" xfId="3" applyNumberFormat="1" applyFont="1" applyFill="1" applyBorder="1" applyAlignment="1" applyProtection="1">
      <alignment horizontal="center" vertical="center"/>
    </xf>
    <xf numFmtId="37" fontId="2" fillId="0" borderId="0" xfId="5" applyNumberFormat="1" applyFont="1" applyFill="1" applyBorder="1" applyAlignment="1" applyProtection="1">
      <alignment horizontal="right" vertical="center"/>
    </xf>
    <xf numFmtId="49" fontId="2" fillId="0" borderId="0" xfId="3" applyNumberFormat="1" applyFont="1" applyFill="1" applyAlignment="1" applyProtection="1">
      <alignment vertical="center"/>
    </xf>
    <xf numFmtId="37" fontId="2" fillId="0" borderId="0" xfId="5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 wrapText="1"/>
      <protection locked="0"/>
    </xf>
    <xf numFmtId="0" fontId="2" fillId="0" borderId="0" xfId="1" applyFont="1" applyFill="1" applyAlignment="1" applyProtection="1">
      <alignment horizontal="left" vertical="center"/>
    </xf>
    <xf numFmtId="49" fontId="2" fillId="0" borderId="0" xfId="5" applyNumberFormat="1" applyFont="1" applyFill="1" applyBorder="1" applyAlignment="1" applyProtection="1">
      <alignment vertical="center"/>
      <protection locked="0"/>
    </xf>
    <xf numFmtId="49" fontId="4" fillId="0" borderId="0" xfId="5" applyNumberFormat="1" applyFont="1" applyFill="1" applyBorder="1" applyAlignment="1" applyProtection="1">
      <alignment vertical="center"/>
      <protection locked="0"/>
    </xf>
    <xf numFmtId="49" fontId="2" fillId="0" borderId="1" xfId="5" applyNumberFormat="1" applyFont="1" applyFill="1" applyBorder="1" applyAlignment="1" applyProtection="1">
      <alignment horizontal="center" vertical="center"/>
    </xf>
    <xf numFmtId="49" fontId="2" fillId="2" borderId="2" xfId="3" applyNumberFormat="1" applyFont="1" applyFill="1" applyBorder="1" applyAlignment="1" applyProtection="1">
      <alignment horizontal="center" vertical="center" wrapText="1"/>
    </xf>
    <xf numFmtId="49" fontId="2" fillId="2" borderId="1" xfId="3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horizontal="center" vertical="center"/>
    </xf>
    <xf numFmtId="49" fontId="2" fillId="2" borderId="2" xfId="5" applyNumberFormat="1" applyFont="1" applyFill="1" applyBorder="1" applyAlignment="1" applyProtection="1">
      <alignment horizontal="center" vertical="center" wrapText="1"/>
    </xf>
    <xf numFmtId="49" fontId="2" fillId="2" borderId="1" xfId="5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2" fillId="2" borderId="6" xfId="5" applyNumberFormat="1" applyFont="1" applyFill="1" applyBorder="1" applyAlignment="1" applyProtection="1">
      <alignment horizontal="center" vertical="center" wrapText="1" justifyLastLine="1"/>
      <protection locked="0"/>
    </xf>
    <xf numFmtId="49" fontId="9" fillId="2" borderId="7" xfId="5" applyNumberFormat="1" applyFont="1" applyFill="1" applyBorder="1" applyAlignment="1" applyProtection="1">
      <alignment horizontal="center" vertical="center" wrapText="1" justifyLastLine="1"/>
      <protection locked="0"/>
    </xf>
    <xf numFmtId="0" fontId="9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8" xfId="0" applyFont="1" applyBorder="1">
      <alignment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0" fontId="2" fillId="0" borderId="3" xfId="1" applyFont="1" applyFill="1" applyBorder="1" applyAlignment="1" applyProtection="1">
      <alignment vertical="center" wrapText="1"/>
    </xf>
    <xf numFmtId="0" fontId="2" fillId="0" borderId="3" xfId="1" applyFont="1" applyFill="1" applyBorder="1" applyAlignment="1" applyProtection="1">
      <alignment vertical="center"/>
    </xf>
    <xf numFmtId="49" fontId="2" fillId="0" borderId="6" xfId="3" applyNumberFormat="1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left" vertical="center"/>
    </xf>
    <xf numFmtId="38" fontId="12" fillId="0" borderId="10" xfId="5" applyFont="1" applyFill="1" applyBorder="1" applyAlignment="1" applyProtection="1">
      <alignment horizontal="right" vertical="center" wrapText="1"/>
    </xf>
    <xf numFmtId="0" fontId="2" fillId="0" borderId="9" xfId="2" applyNumberFormat="1" applyFont="1" applyFill="1" applyBorder="1" applyAlignment="1" applyProtection="1">
      <alignment horizontal="left" vertical="center"/>
    </xf>
    <xf numFmtId="49" fontId="2" fillId="2" borderId="2" xfId="5" applyNumberFormat="1" applyFont="1" applyFill="1" applyBorder="1" applyAlignment="1" applyProtection="1">
      <alignment horizontal="center" vertical="center" wrapText="1"/>
    </xf>
    <xf numFmtId="49" fontId="2" fillId="2" borderId="5" xfId="5" applyNumberFormat="1" applyFont="1" applyFill="1" applyBorder="1" applyAlignment="1" applyProtection="1">
      <alignment horizontal="center" vertical="center" wrapText="1"/>
    </xf>
    <xf numFmtId="49" fontId="2" fillId="2" borderId="1" xfId="5" applyNumberFormat="1" applyFont="1" applyFill="1" applyBorder="1" applyAlignment="1" applyProtection="1">
      <alignment horizontal="center" vertical="center" wrapText="1"/>
    </xf>
    <xf numFmtId="49" fontId="9" fillId="0" borderId="7" xfId="3" applyNumberFormat="1" applyFont="1" applyFill="1" applyBorder="1" applyAlignment="1" applyProtection="1">
      <alignment horizontal="center" vertical="center"/>
    </xf>
    <xf numFmtId="49" fontId="4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2" fillId="2" borderId="10" xfId="3" applyNumberFormat="1" applyFont="1" applyFill="1" applyBorder="1" applyAlignment="1" applyProtection="1">
      <alignment horizontal="center" vertical="center" wrapText="1"/>
    </xf>
    <xf numFmtId="49" fontId="2" fillId="2" borderId="10" xfId="5" applyNumberFormat="1" applyFont="1" applyFill="1" applyBorder="1" applyAlignment="1" applyProtection="1">
      <alignment horizontal="center" vertical="center" wrapText="1"/>
    </xf>
    <xf numFmtId="49" fontId="2" fillId="0" borderId="7" xfId="5" applyNumberFormat="1" applyFont="1" applyFill="1" applyBorder="1" applyAlignment="1" applyProtection="1">
      <alignment horizontal="center" vertical="center"/>
    </xf>
    <xf numFmtId="49" fontId="2" fillId="2" borderId="2" xfId="5" applyNumberFormat="1" applyFont="1" applyFill="1" applyBorder="1" applyAlignment="1" applyProtection="1">
      <alignment horizontal="center" vertical="center" shrinkToFit="1"/>
    </xf>
    <xf numFmtId="49" fontId="2" fillId="2" borderId="5" xfId="5" applyNumberFormat="1" applyFont="1" applyFill="1" applyBorder="1" applyAlignment="1" applyProtection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2" fillId="2" borderId="2" xfId="5" applyNumberFormat="1" applyFont="1" applyFill="1" applyBorder="1" applyAlignment="1" applyProtection="1">
      <alignment horizontal="center" vertical="center" wrapText="1"/>
    </xf>
    <xf numFmtId="49" fontId="2" fillId="2" borderId="10" xfId="5" applyNumberFormat="1" applyFont="1" applyFill="1" applyBorder="1" applyAlignment="1" applyProtection="1">
      <alignment horizontal="center" vertical="center" wrapText="1"/>
    </xf>
    <xf numFmtId="49" fontId="2" fillId="2" borderId="5" xfId="5" applyNumberFormat="1" applyFont="1" applyFill="1" applyBorder="1" applyAlignment="1" applyProtection="1">
      <alignment horizontal="center" vertical="center" wrapText="1"/>
    </xf>
  </cellXfs>
  <cellStyles count="6">
    <cellStyle name="桁区切り 3" xfId="5"/>
    <cellStyle name="標準" xfId="0" builtinId="0"/>
    <cellStyle name="標準 2" xfId="4"/>
    <cellStyle name="標準 4" xfId="1"/>
    <cellStyle name="標準_Sheet1" xfId="3"/>
    <cellStyle name="標準_自然環境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12"/>
  <sheetViews>
    <sheetView tabSelected="1" workbookViewId="0">
      <selection activeCell="D16" sqref="D16"/>
    </sheetView>
  </sheetViews>
  <sheetFormatPr defaultColWidth="9" defaultRowHeight="15" customHeight="1"/>
  <cols>
    <col min="1" max="1" width="3.375" style="31" customWidth="1"/>
    <col min="2" max="2" width="7.5" style="31" customWidth="1"/>
    <col min="3" max="3" width="9.625" style="32" customWidth="1"/>
    <col min="4" max="4" width="41.625" style="31" customWidth="1"/>
    <col min="5" max="5" width="9.625" style="31" customWidth="1"/>
    <col min="6" max="6" width="3.125" style="31" bestFit="1" customWidth="1"/>
    <col min="7" max="7" width="9.625" style="31" customWidth="1"/>
    <col min="8" max="16384" width="9" style="31"/>
  </cols>
  <sheetData>
    <row r="2" spans="1:7" ht="15" customHeight="1">
      <c r="A2" s="62" t="s">
        <v>64</v>
      </c>
      <c r="B2" s="62"/>
      <c r="C2" s="62"/>
      <c r="D2" s="62"/>
      <c r="E2" s="62"/>
      <c r="F2" s="62"/>
      <c r="G2" s="62"/>
    </row>
    <row r="3" spans="1:7" ht="15" customHeight="1">
      <c r="A3" s="62"/>
      <c r="B3" s="62"/>
      <c r="C3" s="62"/>
      <c r="D3" s="62"/>
      <c r="E3" s="62"/>
      <c r="F3" s="62"/>
      <c r="G3" s="62"/>
    </row>
    <row r="4" spans="1:7" ht="15" customHeight="1">
      <c r="E4" s="35"/>
      <c r="G4" s="35"/>
    </row>
    <row r="5" spans="1:7" ht="15" customHeight="1">
      <c r="A5" s="63" t="s">
        <v>60</v>
      </c>
      <c r="B5" s="63"/>
      <c r="C5" s="36" t="s">
        <v>61</v>
      </c>
      <c r="D5" s="61" t="s">
        <v>62</v>
      </c>
      <c r="E5" s="63" t="s">
        <v>66</v>
      </c>
      <c r="F5" s="63"/>
      <c r="G5" s="63"/>
    </row>
    <row r="6" spans="1:7" ht="15" customHeight="1">
      <c r="A6" s="37">
        <v>1</v>
      </c>
      <c r="B6" s="38" t="s">
        <v>67</v>
      </c>
      <c r="C6" s="39" t="s">
        <v>104</v>
      </c>
      <c r="D6" s="50" t="str">
        <f>+'1-1'!A1</f>
        <v>伊勢図書館　分類別蔵書数（分室含む）</v>
      </c>
      <c r="E6" s="40" t="s">
        <v>65</v>
      </c>
      <c r="F6" s="41" t="s">
        <v>74</v>
      </c>
      <c r="G6" s="42" t="str">
        <f>LEFT(INDEX('1-1'!$A:$A,MATCH("",'1-1'!$A1:$A27,-1),1),LEN(INDEX('1-1'!$A:$A,MATCH("",'1-1'!$A1:$A27,-1),1))-1)</f>
        <v>令和6年</v>
      </c>
    </row>
    <row r="7" spans="1:7" ht="15" customHeight="1">
      <c r="A7" s="37"/>
      <c r="B7" s="38"/>
      <c r="C7" s="39" t="s">
        <v>105</v>
      </c>
      <c r="D7" s="50" t="str">
        <f>+'1-2'!A1</f>
        <v>伊勢図書館　分類別貸出冊数（分室含む）</v>
      </c>
      <c r="E7" s="40" t="s">
        <v>65</v>
      </c>
      <c r="F7" s="41" t="s">
        <v>76</v>
      </c>
      <c r="G7" s="42" t="str">
        <f>LEFT(INDEX('1-3'!$A:$A,MATCH("",'1-3'!$A1:$A27,-1),1),LEN(INDEX('1-3'!$A:$A,MATCH("",'1-3'!$A1:$A27,-1),1))-1)</f>
        <v>令和6年</v>
      </c>
    </row>
    <row r="8" spans="1:7" ht="15" customHeight="1">
      <c r="A8" s="37"/>
      <c r="B8" s="38"/>
      <c r="C8" s="39" t="s">
        <v>106</v>
      </c>
      <c r="D8" s="50" t="str">
        <f>+'1-3'!A1</f>
        <v>小俣図書館　分類別蔵書数</v>
      </c>
      <c r="E8" s="40" t="s">
        <v>65</v>
      </c>
      <c r="F8" s="41" t="s">
        <v>76</v>
      </c>
      <c r="G8" s="42" t="str">
        <f>LEFT(INDEX('1-3'!$A:$A,MATCH("",'1-3'!$A1:$A27,-1),1),LEN(INDEX('1-3'!$A:$A,MATCH("",'1-3'!$A1:$A27,-1),1))-1)</f>
        <v>令和6年</v>
      </c>
    </row>
    <row r="9" spans="1:7" ht="15" customHeight="1">
      <c r="A9" s="37"/>
      <c r="B9" s="38"/>
      <c r="C9" s="39" t="s">
        <v>107</v>
      </c>
      <c r="D9" s="50" t="str">
        <f>+'1-4'!A1</f>
        <v>小俣図書館　分類別貸出冊数</v>
      </c>
      <c r="E9" s="40" t="s">
        <v>65</v>
      </c>
      <c r="F9" s="41" t="s">
        <v>63</v>
      </c>
      <c r="G9" s="42" t="str">
        <f>LEFT(INDEX('1-4'!$A:$A,MATCH("",'1-4'!$A1:$A27,-1),1),LEN(INDEX('1-4'!$A:$A,MATCH("",'1-4'!$A1:$A27,-1),1))-1)</f>
        <v>令和6年</v>
      </c>
    </row>
    <row r="10" spans="1:7" ht="15" customHeight="1">
      <c r="A10" s="37"/>
      <c r="B10" s="38"/>
      <c r="C10" s="39" t="s">
        <v>108</v>
      </c>
      <c r="D10" s="50" t="str">
        <f>+'1-5'!A1</f>
        <v>ふるさと文庫蔵書数</v>
      </c>
      <c r="E10" s="40" t="s">
        <v>65</v>
      </c>
      <c r="F10" s="41" t="s">
        <v>75</v>
      </c>
      <c r="G10" s="42" t="str">
        <f>LEFT(INDEX('1-5'!$A:$A,MATCH("",'1-5'!$A1:$A27,-1),1),LEN(INDEX('1-5'!$A:$A,MATCH("",'1-5'!$A1:$A27,-1),1))-1)</f>
        <v>令和6年</v>
      </c>
    </row>
    <row r="11" spans="1:7" ht="15" customHeight="1">
      <c r="A11" s="37"/>
      <c r="B11" s="38"/>
      <c r="C11" s="39" t="s">
        <v>109</v>
      </c>
      <c r="D11" s="50" t="str">
        <f>+'1-6'!A1</f>
        <v>図書館利用状況</v>
      </c>
      <c r="E11" s="40" t="s">
        <v>65</v>
      </c>
      <c r="F11" s="41" t="s">
        <v>74</v>
      </c>
      <c r="G11" s="42" t="str">
        <f>LEFT(INDEX('1-6'!$A:$A,MATCH("",'1-6'!$A1:$A28,-1),1),LEN(INDEX('1-6'!$A:$A,MATCH("",'1-6'!$A1:$A28,-1),1))-1)</f>
        <v>令和6年</v>
      </c>
    </row>
    <row r="12" spans="1:7" ht="15" customHeight="1">
      <c r="A12" s="43"/>
      <c r="B12" s="43"/>
      <c r="C12" s="44"/>
      <c r="D12" s="43"/>
      <c r="E12" s="43"/>
      <c r="F12" s="43"/>
      <c r="G12" s="43"/>
    </row>
  </sheetData>
  <sheetProtection algorithmName="SHA-512" hashValue="i6xcdLpBvUgusSvfsGI+hp5xDjEaVNeXbfPbNRN62rdsgTmyswJajrIhs5gFRDhq1zBrDBJmWG5jCE4veLpoZw==" saltValue="9rDuAhn2z7ABJtq4lJKLSg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29"/>
  <sheetViews>
    <sheetView zoomScaleNormal="100" zoomScaleSheetLayoutView="50" workbookViewId="0">
      <pane xSplit="1" ySplit="5" topLeftCell="B12" activePane="bottomRight" state="frozen"/>
      <selection activeCell="A21" sqref="A21:A22"/>
      <selection pane="topRight" activeCell="A21" sqref="A21:A22"/>
      <selection pane="bottomLeft" activeCell="A21" sqref="A21:A22"/>
      <selection pane="bottomRight" activeCell="C31" sqref="C31"/>
    </sheetView>
  </sheetViews>
  <sheetFormatPr defaultColWidth="11.625" defaultRowHeight="15" customHeight="1"/>
  <cols>
    <col min="1" max="2" width="11.625" style="4"/>
    <col min="3" max="16384" width="11.625" style="2"/>
  </cols>
  <sheetData>
    <row r="1" spans="1:15" ht="15" customHeight="1">
      <c r="A1" s="48" t="s">
        <v>0</v>
      </c>
    </row>
    <row r="2" spans="1:15" s="12" customFormat="1" ht="15" customHeight="1">
      <c r="C2" s="13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</row>
    <row r="4" spans="1:15" s="1" customFormat="1" ht="15" customHeight="1">
      <c r="A4" s="26" t="s">
        <v>1</v>
      </c>
      <c r="B4" s="56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5" t="s">
        <v>22</v>
      </c>
      <c r="K4" s="25" t="s">
        <v>23</v>
      </c>
      <c r="L4" s="25" t="s">
        <v>24</v>
      </c>
      <c r="M4" s="25" t="s">
        <v>25</v>
      </c>
      <c r="N4" s="25" t="s">
        <v>26</v>
      </c>
      <c r="O4" s="26" t="s">
        <v>27</v>
      </c>
    </row>
    <row r="5" spans="1:15" ht="15" customHeight="1">
      <c r="A5" s="55"/>
      <c r="B5" s="49" t="s">
        <v>77</v>
      </c>
      <c r="C5" s="49" t="s">
        <v>77</v>
      </c>
      <c r="D5" s="49" t="s">
        <v>77</v>
      </c>
      <c r="E5" s="49" t="s">
        <v>77</v>
      </c>
      <c r="F5" s="49" t="s">
        <v>77</v>
      </c>
      <c r="G5" s="49" t="s">
        <v>77</v>
      </c>
      <c r="H5" s="49" t="s">
        <v>77</v>
      </c>
      <c r="I5" s="49" t="s">
        <v>77</v>
      </c>
      <c r="J5" s="49" t="s">
        <v>77</v>
      </c>
      <c r="K5" s="49" t="s">
        <v>77</v>
      </c>
      <c r="L5" s="49" t="s">
        <v>77</v>
      </c>
      <c r="M5" s="49" t="s">
        <v>77</v>
      </c>
      <c r="N5" s="49" t="s">
        <v>77</v>
      </c>
      <c r="O5" s="49" t="s">
        <v>77</v>
      </c>
    </row>
    <row r="6" spans="1:15" ht="15" customHeight="1">
      <c r="A6" s="54" t="s">
        <v>2</v>
      </c>
      <c r="B6" s="17">
        <v>258276</v>
      </c>
      <c r="C6" s="17">
        <v>9144</v>
      </c>
      <c r="D6" s="17">
        <v>9078</v>
      </c>
      <c r="E6" s="17">
        <v>24611</v>
      </c>
      <c r="F6" s="17">
        <v>35295</v>
      </c>
      <c r="G6" s="17">
        <v>19541</v>
      </c>
      <c r="H6" s="17">
        <v>18938</v>
      </c>
      <c r="I6" s="17">
        <v>8162</v>
      </c>
      <c r="J6" s="17">
        <v>25432</v>
      </c>
      <c r="K6" s="17">
        <v>5283</v>
      </c>
      <c r="L6" s="17">
        <v>74565</v>
      </c>
      <c r="M6" s="17">
        <v>1602</v>
      </c>
      <c r="N6" s="17">
        <v>15513</v>
      </c>
      <c r="O6" s="17">
        <v>10540</v>
      </c>
    </row>
    <row r="7" spans="1:15" ht="15" customHeight="1">
      <c r="A7" s="16" t="s">
        <v>3</v>
      </c>
      <c r="B7" s="17">
        <v>268401</v>
      </c>
      <c r="C7" s="17">
        <v>9408</v>
      </c>
      <c r="D7" s="17">
        <v>9395</v>
      </c>
      <c r="E7" s="17">
        <v>25323</v>
      </c>
      <c r="F7" s="17">
        <v>36525</v>
      </c>
      <c r="G7" s="17">
        <v>20399</v>
      </c>
      <c r="H7" s="17">
        <v>19885</v>
      </c>
      <c r="I7" s="17">
        <v>8503</v>
      </c>
      <c r="J7" s="17">
        <v>26267</v>
      </c>
      <c r="K7" s="17">
        <v>5404</v>
      </c>
      <c r="L7" s="17">
        <v>78270</v>
      </c>
      <c r="M7" s="17">
        <v>1621</v>
      </c>
      <c r="N7" s="17">
        <v>16398</v>
      </c>
      <c r="O7" s="17">
        <v>11003</v>
      </c>
    </row>
    <row r="8" spans="1:15" ht="15" customHeight="1">
      <c r="A8" s="16" t="s">
        <v>4</v>
      </c>
      <c r="B8" s="17">
        <v>277156</v>
      </c>
      <c r="C8" s="17">
        <v>9653</v>
      </c>
      <c r="D8" s="17">
        <v>9685</v>
      </c>
      <c r="E8" s="17">
        <v>26074</v>
      </c>
      <c r="F8" s="17">
        <v>37491</v>
      </c>
      <c r="G8" s="17">
        <v>21128</v>
      </c>
      <c r="H8" s="17">
        <v>20435</v>
      </c>
      <c r="I8" s="17">
        <v>8679</v>
      </c>
      <c r="J8" s="17">
        <v>26883</v>
      </c>
      <c r="K8" s="17">
        <v>5541</v>
      </c>
      <c r="L8" s="17">
        <v>81279</v>
      </c>
      <c r="M8" s="17">
        <v>1640</v>
      </c>
      <c r="N8" s="17">
        <v>17266</v>
      </c>
      <c r="O8" s="17">
        <v>11402</v>
      </c>
    </row>
    <row r="9" spans="1:15" ht="15" customHeight="1">
      <c r="A9" s="16" t="s">
        <v>5</v>
      </c>
      <c r="B9" s="17">
        <v>285234</v>
      </c>
      <c r="C9" s="17">
        <v>9853</v>
      </c>
      <c r="D9" s="17">
        <v>9916</v>
      </c>
      <c r="E9" s="17">
        <v>26772</v>
      </c>
      <c r="F9" s="17">
        <v>38417</v>
      </c>
      <c r="G9" s="17">
        <v>21774</v>
      </c>
      <c r="H9" s="17">
        <v>21044</v>
      </c>
      <c r="I9" s="17">
        <v>8967</v>
      </c>
      <c r="J9" s="17">
        <v>27546</v>
      </c>
      <c r="K9" s="17">
        <v>5644</v>
      </c>
      <c r="L9" s="17">
        <v>83681</v>
      </c>
      <c r="M9" s="17">
        <v>1673</v>
      </c>
      <c r="N9" s="17">
        <v>17821</v>
      </c>
      <c r="O9" s="17">
        <v>12126</v>
      </c>
    </row>
    <row r="10" spans="1:15" ht="15" customHeight="1">
      <c r="A10" s="16" t="s">
        <v>6</v>
      </c>
      <c r="B10" s="17">
        <v>305001</v>
      </c>
      <c r="C10" s="17">
        <v>10372</v>
      </c>
      <c r="D10" s="17">
        <v>10394</v>
      </c>
      <c r="E10" s="17">
        <v>28204</v>
      </c>
      <c r="F10" s="17">
        <v>40055</v>
      </c>
      <c r="G10" s="17">
        <v>23435</v>
      </c>
      <c r="H10" s="17">
        <v>21441</v>
      </c>
      <c r="I10" s="17">
        <v>9576</v>
      </c>
      <c r="J10" s="17">
        <v>29412</v>
      </c>
      <c r="K10" s="17">
        <v>5915</v>
      </c>
      <c r="L10" s="17">
        <v>93195</v>
      </c>
      <c r="M10" s="17">
        <v>1699</v>
      </c>
      <c r="N10" s="17">
        <v>20821</v>
      </c>
      <c r="O10" s="17">
        <v>10482</v>
      </c>
    </row>
    <row r="11" spans="1:15" ht="15" customHeight="1">
      <c r="A11" s="16" t="s">
        <v>7</v>
      </c>
      <c r="B11" s="17">
        <v>310782</v>
      </c>
      <c r="C11" s="17">
        <v>10417</v>
      </c>
      <c r="D11" s="17">
        <v>10688</v>
      </c>
      <c r="E11" s="17">
        <v>28605</v>
      </c>
      <c r="F11" s="17">
        <v>40609</v>
      </c>
      <c r="G11" s="17">
        <v>23925</v>
      </c>
      <c r="H11" s="17">
        <v>21951</v>
      </c>
      <c r="I11" s="17">
        <v>9907</v>
      </c>
      <c r="J11" s="17">
        <v>30135</v>
      </c>
      <c r="K11" s="17">
        <v>6008</v>
      </c>
      <c r="L11" s="17">
        <v>95415</v>
      </c>
      <c r="M11" s="17">
        <v>1745</v>
      </c>
      <c r="N11" s="17">
        <v>20709</v>
      </c>
      <c r="O11" s="17">
        <v>10668</v>
      </c>
    </row>
    <row r="12" spans="1:15" ht="15" customHeight="1">
      <c r="A12" s="16" t="s">
        <v>8</v>
      </c>
      <c r="B12" s="17">
        <v>314142</v>
      </c>
      <c r="C12" s="17">
        <v>10407</v>
      </c>
      <c r="D12" s="17">
        <v>11002</v>
      </c>
      <c r="E12" s="17">
        <v>28953</v>
      </c>
      <c r="F12" s="17">
        <v>41163</v>
      </c>
      <c r="G12" s="17">
        <v>24131</v>
      </c>
      <c r="H12" s="17">
        <v>22000</v>
      </c>
      <c r="I12" s="17">
        <v>10022</v>
      </c>
      <c r="J12" s="17">
        <v>30542</v>
      </c>
      <c r="K12" s="17">
        <v>6030</v>
      </c>
      <c r="L12" s="17">
        <v>95606</v>
      </c>
      <c r="M12" s="17">
        <v>1819</v>
      </c>
      <c r="N12" s="17">
        <v>21570</v>
      </c>
      <c r="O12" s="17">
        <v>10897</v>
      </c>
    </row>
    <row r="13" spans="1:15" ht="15" customHeight="1">
      <c r="A13" s="16" t="s">
        <v>9</v>
      </c>
      <c r="B13" s="17">
        <v>319246</v>
      </c>
      <c r="C13" s="17">
        <v>10659</v>
      </c>
      <c r="D13" s="17">
        <v>11321</v>
      </c>
      <c r="E13" s="17">
        <v>29286</v>
      </c>
      <c r="F13" s="17">
        <v>41657</v>
      </c>
      <c r="G13" s="17">
        <v>24561</v>
      </c>
      <c r="H13" s="17">
        <v>22155</v>
      </c>
      <c r="I13" s="17">
        <v>10032</v>
      </c>
      <c r="J13" s="17">
        <v>30966</v>
      </c>
      <c r="K13" s="17">
        <v>5995</v>
      </c>
      <c r="L13" s="17">
        <v>97661</v>
      </c>
      <c r="M13" s="17">
        <v>1879</v>
      </c>
      <c r="N13" s="17">
        <v>21925</v>
      </c>
      <c r="O13" s="17">
        <v>11149</v>
      </c>
    </row>
    <row r="14" spans="1:15" ht="15" customHeight="1">
      <c r="A14" s="16" t="s">
        <v>10</v>
      </c>
      <c r="B14" s="17">
        <v>322875</v>
      </c>
      <c r="C14" s="17">
        <v>10681</v>
      </c>
      <c r="D14" s="17">
        <v>11648</v>
      </c>
      <c r="E14" s="17">
        <v>29136</v>
      </c>
      <c r="F14" s="17">
        <v>41769</v>
      </c>
      <c r="G14" s="17">
        <v>24669</v>
      </c>
      <c r="H14" s="17">
        <v>21799</v>
      </c>
      <c r="I14" s="17">
        <v>10102</v>
      </c>
      <c r="J14" s="17">
        <v>31119</v>
      </c>
      <c r="K14" s="17">
        <v>5999</v>
      </c>
      <c r="L14" s="17">
        <v>99581</v>
      </c>
      <c r="M14" s="17">
        <v>1964</v>
      </c>
      <c r="N14" s="17">
        <v>22876</v>
      </c>
      <c r="O14" s="17">
        <v>11532</v>
      </c>
    </row>
    <row r="15" spans="1:15" ht="15" customHeight="1">
      <c r="A15" s="16" t="s">
        <v>11</v>
      </c>
      <c r="B15" s="17">
        <v>326120</v>
      </c>
      <c r="C15" s="17">
        <v>10567</v>
      </c>
      <c r="D15" s="17">
        <v>11757</v>
      </c>
      <c r="E15" s="17">
        <v>29372</v>
      </c>
      <c r="F15" s="17">
        <v>41861</v>
      </c>
      <c r="G15" s="17">
        <v>24665</v>
      </c>
      <c r="H15" s="17">
        <v>22332</v>
      </c>
      <c r="I15" s="17">
        <v>10025</v>
      </c>
      <c r="J15" s="17">
        <v>30886</v>
      </c>
      <c r="K15" s="17">
        <v>5889</v>
      </c>
      <c r="L15" s="17">
        <v>101350</v>
      </c>
      <c r="M15" s="17">
        <v>2025</v>
      </c>
      <c r="N15" s="17">
        <v>23703</v>
      </c>
      <c r="O15" s="17">
        <v>11688</v>
      </c>
    </row>
    <row r="16" spans="1:15" ht="15" customHeight="1">
      <c r="A16" s="16" t="s">
        <v>12</v>
      </c>
      <c r="B16" s="17">
        <v>326909</v>
      </c>
      <c r="C16" s="17">
        <v>10699</v>
      </c>
      <c r="D16" s="17">
        <v>11859</v>
      </c>
      <c r="E16" s="17">
        <v>29159</v>
      </c>
      <c r="F16" s="17">
        <v>41400</v>
      </c>
      <c r="G16" s="17">
        <v>24293</v>
      </c>
      <c r="H16" s="17">
        <v>21802</v>
      </c>
      <c r="I16" s="17">
        <v>9803</v>
      </c>
      <c r="J16" s="17">
        <v>30886</v>
      </c>
      <c r="K16" s="17">
        <v>5663</v>
      </c>
      <c r="L16" s="17">
        <v>102860</v>
      </c>
      <c r="M16" s="17">
        <v>2087</v>
      </c>
      <c r="N16" s="17">
        <v>24522</v>
      </c>
      <c r="O16" s="17">
        <v>11876</v>
      </c>
    </row>
    <row r="17" spans="1:15" ht="15" customHeight="1">
      <c r="A17" s="47" t="s">
        <v>13</v>
      </c>
      <c r="B17" s="17">
        <v>318732</v>
      </c>
      <c r="C17" s="17">
        <v>9638</v>
      </c>
      <c r="D17" s="17">
        <v>11712</v>
      </c>
      <c r="E17" s="17">
        <v>28381</v>
      </c>
      <c r="F17" s="17">
        <v>36649</v>
      </c>
      <c r="G17" s="17">
        <v>22510</v>
      </c>
      <c r="H17" s="17">
        <v>21752</v>
      </c>
      <c r="I17" s="17">
        <v>9032</v>
      </c>
      <c r="J17" s="17">
        <v>29778</v>
      </c>
      <c r="K17" s="17">
        <v>5486</v>
      </c>
      <c r="L17" s="17">
        <v>104229</v>
      </c>
      <c r="M17" s="17">
        <v>2130</v>
      </c>
      <c r="N17" s="17">
        <v>25246</v>
      </c>
      <c r="O17" s="17">
        <v>12189</v>
      </c>
    </row>
    <row r="18" spans="1:15" ht="15" customHeight="1">
      <c r="A18" s="47" t="s">
        <v>68</v>
      </c>
      <c r="B18" s="17">
        <v>315395</v>
      </c>
      <c r="C18" s="17">
        <v>9379</v>
      </c>
      <c r="D18" s="17">
        <v>11616</v>
      </c>
      <c r="E18" s="17">
        <v>28610</v>
      </c>
      <c r="F18" s="17">
        <v>33450</v>
      </c>
      <c r="G18" s="17">
        <v>21318</v>
      </c>
      <c r="H18" s="17">
        <v>21157</v>
      </c>
      <c r="I18" s="17">
        <v>9224</v>
      </c>
      <c r="J18" s="17">
        <v>30029</v>
      </c>
      <c r="K18" s="17">
        <v>5561</v>
      </c>
      <c r="L18" s="17">
        <v>104521</v>
      </c>
      <c r="M18" s="17">
        <v>2160</v>
      </c>
      <c r="N18" s="17">
        <v>25807</v>
      </c>
      <c r="O18" s="17">
        <v>12563</v>
      </c>
    </row>
    <row r="19" spans="1:15" ht="15" customHeight="1">
      <c r="A19" s="47" t="s">
        <v>69</v>
      </c>
      <c r="B19" s="17">
        <v>312855</v>
      </c>
      <c r="C19" s="17">
        <v>9303</v>
      </c>
      <c r="D19" s="17">
        <v>11606</v>
      </c>
      <c r="E19" s="17">
        <v>28375</v>
      </c>
      <c r="F19" s="17">
        <v>33047</v>
      </c>
      <c r="G19" s="17">
        <v>20533</v>
      </c>
      <c r="H19" s="17">
        <v>19145</v>
      </c>
      <c r="I19" s="17">
        <v>8895</v>
      </c>
      <c r="J19" s="17">
        <v>29866</v>
      </c>
      <c r="K19" s="17">
        <v>5569</v>
      </c>
      <c r="L19" s="17">
        <v>105367</v>
      </c>
      <c r="M19" s="17">
        <v>2203</v>
      </c>
      <c r="N19" s="17">
        <v>26164</v>
      </c>
      <c r="O19" s="17">
        <v>12782</v>
      </c>
    </row>
    <row r="20" spans="1:15" ht="15" customHeight="1">
      <c r="A20" s="47" t="s">
        <v>70</v>
      </c>
      <c r="B20" s="17">
        <v>312396</v>
      </c>
      <c r="C20" s="17">
        <v>9054</v>
      </c>
      <c r="D20" s="17">
        <v>11603</v>
      </c>
      <c r="E20" s="17">
        <v>28665</v>
      </c>
      <c r="F20" s="17">
        <v>32900</v>
      </c>
      <c r="G20" s="17">
        <v>20460</v>
      </c>
      <c r="H20" s="17">
        <v>19162</v>
      </c>
      <c r="I20" s="17">
        <v>8978</v>
      </c>
      <c r="J20" s="17">
        <v>29999</v>
      </c>
      <c r="K20" s="17">
        <v>5562</v>
      </c>
      <c r="L20" s="17">
        <v>105394</v>
      </c>
      <c r="M20" s="17">
        <v>2226</v>
      </c>
      <c r="N20" s="17">
        <v>25337</v>
      </c>
      <c r="O20" s="17">
        <v>13056</v>
      </c>
    </row>
    <row r="21" spans="1:15" ht="15" customHeight="1">
      <c r="A21" s="47" t="s">
        <v>72</v>
      </c>
      <c r="B21" s="17">
        <v>306973</v>
      </c>
      <c r="C21" s="17">
        <v>9095</v>
      </c>
      <c r="D21" s="17">
        <v>11431</v>
      </c>
      <c r="E21" s="17">
        <v>28091</v>
      </c>
      <c r="F21" s="17">
        <v>32271</v>
      </c>
      <c r="G21" s="17">
        <v>20276</v>
      </c>
      <c r="H21" s="17">
        <v>18795</v>
      </c>
      <c r="I21" s="17">
        <v>8871</v>
      </c>
      <c r="J21" s="17">
        <v>29904</v>
      </c>
      <c r="K21" s="17">
        <v>5448</v>
      </c>
      <c r="L21" s="17">
        <v>102519</v>
      </c>
      <c r="M21" s="17">
        <v>2264</v>
      </c>
      <c r="N21" s="17">
        <v>24767</v>
      </c>
      <c r="O21" s="17">
        <v>13241</v>
      </c>
    </row>
    <row r="22" spans="1:15" ht="15" customHeight="1">
      <c r="A22" s="16" t="s">
        <v>93</v>
      </c>
      <c r="B22" s="17">
        <v>302975</v>
      </c>
      <c r="C22" s="17">
        <v>8972</v>
      </c>
      <c r="D22" s="17">
        <v>11322</v>
      </c>
      <c r="E22" s="17">
        <v>27900</v>
      </c>
      <c r="F22" s="17">
        <v>31891</v>
      </c>
      <c r="G22" s="17">
        <v>19830</v>
      </c>
      <c r="H22" s="17">
        <v>18482</v>
      </c>
      <c r="I22" s="17">
        <v>8792</v>
      </c>
      <c r="J22" s="17">
        <v>29795</v>
      </c>
      <c r="K22" s="17">
        <v>5348</v>
      </c>
      <c r="L22" s="17">
        <v>100750</v>
      </c>
      <c r="M22" s="17">
        <v>2309</v>
      </c>
      <c r="N22" s="17">
        <v>24260</v>
      </c>
      <c r="O22" s="17">
        <v>13324</v>
      </c>
    </row>
    <row r="23" spans="1:15" ht="15" customHeight="1">
      <c r="A23" s="16" t="s">
        <v>111</v>
      </c>
      <c r="B23" s="17">
        <v>304133</v>
      </c>
      <c r="C23" s="17">
        <v>9089</v>
      </c>
      <c r="D23" s="17">
        <v>11374</v>
      </c>
      <c r="E23" s="17">
        <v>28055</v>
      </c>
      <c r="F23" s="17">
        <v>31700</v>
      </c>
      <c r="G23" s="17">
        <v>19547</v>
      </c>
      <c r="H23" s="17">
        <v>18679</v>
      </c>
      <c r="I23" s="17">
        <v>8923</v>
      </c>
      <c r="J23" s="17">
        <v>30110</v>
      </c>
      <c r="K23" s="17">
        <v>5368</v>
      </c>
      <c r="L23" s="17">
        <v>101102</v>
      </c>
      <c r="M23" s="17">
        <v>2010</v>
      </c>
      <c r="N23" s="17">
        <v>24719</v>
      </c>
      <c r="O23" s="17">
        <v>13457</v>
      </c>
    </row>
    <row r="24" spans="1:15" ht="15" customHeight="1">
      <c r="A24" s="16" t="s">
        <v>112</v>
      </c>
      <c r="B24" s="17">
        <v>303871</v>
      </c>
      <c r="C24" s="17">
        <v>9100</v>
      </c>
      <c r="D24" s="17">
        <v>11531</v>
      </c>
      <c r="E24" s="17">
        <v>27937</v>
      </c>
      <c r="F24" s="17">
        <v>31192</v>
      </c>
      <c r="G24" s="17">
        <v>19247</v>
      </c>
      <c r="H24" s="17">
        <v>18978</v>
      </c>
      <c r="I24" s="17">
        <v>9049</v>
      </c>
      <c r="J24" s="17">
        <v>30602</v>
      </c>
      <c r="K24" s="17">
        <v>5265</v>
      </c>
      <c r="L24" s="17">
        <v>100082</v>
      </c>
      <c r="M24" s="17">
        <v>1986</v>
      </c>
      <c r="N24" s="17">
        <v>25203</v>
      </c>
      <c r="O24" s="17">
        <v>13699</v>
      </c>
    </row>
    <row r="25" spans="1:15" ht="15" customHeight="1">
      <c r="A25" s="16" t="s">
        <v>114</v>
      </c>
      <c r="B25" s="17">
        <v>304261</v>
      </c>
      <c r="C25" s="17">
        <v>9500</v>
      </c>
      <c r="D25" s="17">
        <v>11432</v>
      </c>
      <c r="E25" s="17">
        <v>27772</v>
      </c>
      <c r="F25" s="17">
        <v>30965</v>
      </c>
      <c r="G25" s="17">
        <v>18953</v>
      </c>
      <c r="H25" s="17">
        <v>19068</v>
      </c>
      <c r="I25" s="17">
        <v>8956</v>
      </c>
      <c r="J25" s="17">
        <v>30815</v>
      </c>
      <c r="K25" s="17">
        <v>5275</v>
      </c>
      <c r="L25" s="17">
        <v>100878</v>
      </c>
      <c r="M25" s="17">
        <v>1993</v>
      </c>
      <c r="N25" s="17">
        <v>25212</v>
      </c>
      <c r="O25" s="17">
        <v>13442</v>
      </c>
    </row>
    <row r="26" spans="1:15" ht="15" customHeight="1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8" spans="1:15" ht="15" customHeight="1">
      <c r="A28" s="18" t="s">
        <v>28</v>
      </c>
    </row>
    <row r="29" spans="1:15" ht="15" customHeight="1">
      <c r="A29" s="2" t="s">
        <v>103</v>
      </c>
    </row>
  </sheetData>
  <sheetProtection algorithmName="SHA-512" hashValue="K9NDmFtSCgv6aYWvd4q4fKtks8FjtIubYT5nEdtTKa8R8joDH3ngAWQBsnEg4Qk+qTDQBK9NVnAhet2kBb9mTw==" saltValue="0LhjWMqjEfaMnfNFwvmzLQ==" spinCount="100000" sheet="1" objects="1" scenarios="1" selectLockedCells="1" selectUnlockedCells="1"/>
  <phoneticPr fontId="3"/>
  <pageMargins left="0.39370078740157483" right="0.39370078740157483" top="0.78740157480314965" bottom="0.19685039370078741" header="0.31496062992125984" footer="0.31496062992125984"/>
  <pageSetup paperSize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9"/>
  <sheetViews>
    <sheetView zoomScaleNormal="100" zoomScaleSheetLayoutView="50" workbookViewId="0">
      <pane xSplit="1" ySplit="5" topLeftCell="B14" activePane="bottomRight" state="frozen"/>
      <selection activeCell="A21" sqref="A21:A22"/>
      <selection pane="topRight" activeCell="A21" sqref="A21:A22"/>
      <selection pane="bottomLeft" activeCell="A21" sqref="A21:A22"/>
      <selection pane="bottomRight" activeCell="B33" sqref="B33"/>
    </sheetView>
  </sheetViews>
  <sheetFormatPr defaultColWidth="11.625" defaultRowHeight="15" customHeight="1"/>
  <cols>
    <col min="1" max="2" width="11.625" style="4"/>
    <col min="3" max="16384" width="11.625" style="2"/>
  </cols>
  <sheetData>
    <row r="1" spans="1:15" ht="15" customHeight="1">
      <c r="A1" s="48" t="s">
        <v>29</v>
      </c>
    </row>
    <row r="2" spans="1:15" s="12" customFormat="1" ht="15" customHeight="1">
      <c r="C2" s="18"/>
      <c r="D2" s="6"/>
      <c r="E2" s="9"/>
      <c r="F2" s="9"/>
      <c r="G2" s="9"/>
      <c r="H2" s="9"/>
      <c r="I2" s="9"/>
      <c r="J2" s="14"/>
      <c r="K2" s="10"/>
      <c r="L2" s="11"/>
      <c r="M2" s="10"/>
      <c r="N2" s="10"/>
      <c r="O2" s="10"/>
    </row>
    <row r="3" spans="1:15" s="12" customFormat="1" ht="15" customHeight="1">
      <c r="B3" s="6"/>
      <c r="D3" s="10"/>
      <c r="E3" s="10"/>
      <c r="F3" s="10"/>
      <c r="G3" s="14"/>
      <c r="H3" s="10"/>
      <c r="I3" s="10"/>
      <c r="J3" s="15"/>
      <c r="K3" s="10"/>
      <c r="L3" s="11"/>
      <c r="M3" s="10"/>
      <c r="N3" s="10"/>
      <c r="O3" s="10"/>
    </row>
    <row r="4" spans="1:15" s="27" customFormat="1" ht="15" customHeight="1">
      <c r="A4" s="26" t="s">
        <v>1</v>
      </c>
      <c r="B4" s="56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5" t="s">
        <v>22</v>
      </c>
      <c r="K4" s="25" t="s">
        <v>23</v>
      </c>
      <c r="L4" s="25" t="s">
        <v>24</v>
      </c>
      <c r="M4" s="25" t="s">
        <v>25</v>
      </c>
      <c r="N4" s="25" t="s">
        <v>26</v>
      </c>
      <c r="O4" s="26" t="s">
        <v>27</v>
      </c>
    </row>
    <row r="5" spans="1:15" ht="15" customHeight="1">
      <c r="A5" s="55"/>
      <c r="B5" s="49" t="s">
        <v>77</v>
      </c>
      <c r="C5" s="49" t="s">
        <v>77</v>
      </c>
      <c r="D5" s="49" t="s">
        <v>77</v>
      </c>
      <c r="E5" s="49" t="s">
        <v>77</v>
      </c>
      <c r="F5" s="49" t="s">
        <v>77</v>
      </c>
      <c r="G5" s="49" t="s">
        <v>77</v>
      </c>
      <c r="H5" s="49" t="s">
        <v>77</v>
      </c>
      <c r="I5" s="49" t="s">
        <v>77</v>
      </c>
      <c r="J5" s="49" t="s">
        <v>77</v>
      </c>
      <c r="K5" s="49" t="s">
        <v>77</v>
      </c>
      <c r="L5" s="49" t="s">
        <v>77</v>
      </c>
      <c r="M5" s="49" t="s">
        <v>77</v>
      </c>
      <c r="N5" s="49" t="s">
        <v>77</v>
      </c>
      <c r="O5" s="49" t="s">
        <v>77</v>
      </c>
    </row>
    <row r="6" spans="1:15" ht="15" customHeight="1">
      <c r="A6" s="54" t="s">
        <v>2</v>
      </c>
      <c r="B6" s="19">
        <v>315392</v>
      </c>
      <c r="C6" s="19">
        <v>4948</v>
      </c>
      <c r="D6" s="19">
        <v>10195</v>
      </c>
      <c r="E6" s="19">
        <v>20419</v>
      </c>
      <c r="F6" s="19">
        <v>22614</v>
      </c>
      <c r="G6" s="19">
        <v>18334</v>
      </c>
      <c r="H6" s="19">
        <v>30522</v>
      </c>
      <c r="I6" s="19">
        <v>8157</v>
      </c>
      <c r="J6" s="19">
        <v>35091</v>
      </c>
      <c r="K6" s="19">
        <v>4777</v>
      </c>
      <c r="L6" s="19">
        <v>106447</v>
      </c>
      <c r="M6" s="19">
        <v>3554</v>
      </c>
      <c r="N6" s="19">
        <v>36367</v>
      </c>
      <c r="O6" s="19">
        <v>12107</v>
      </c>
    </row>
    <row r="7" spans="1:15" ht="15" customHeight="1">
      <c r="A7" s="16" t="s">
        <v>3</v>
      </c>
      <c r="B7" s="19">
        <v>327904</v>
      </c>
      <c r="C7" s="19">
        <v>4278</v>
      </c>
      <c r="D7" s="19">
        <v>11402</v>
      </c>
      <c r="E7" s="19">
        <v>21831</v>
      </c>
      <c r="F7" s="19">
        <v>22839</v>
      </c>
      <c r="G7" s="19">
        <v>18358</v>
      </c>
      <c r="H7" s="19">
        <v>31148</v>
      </c>
      <c r="I7" s="19">
        <v>8380</v>
      </c>
      <c r="J7" s="19">
        <v>33718</v>
      </c>
      <c r="K7" s="19">
        <v>4976</v>
      </c>
      <c r="L7" s="19">
        <v>111603</v>
      </c>
      <c r="M7" s="19">
        <v>3789</v>
      </c>
      <c r="N7" s="19">
        <v>42255</v>
      </c>
      <c r="O7" s="19">
        <v>13327</v>
      </c>
    </row>
    <row r="8" spans="1:15" ht="15" customHeight="1">
      <c r="A8" s="16" t="s">
        <v>4</v>
      </c>
      <c r="B8" s="19">
        <v>326272</v>
      </c>
      <c r="C8" s="19">
        <v>4083</v>
      </c>
      <c r="D8" s="19">
        <v>11640</v>
      </c>
      <c r="E8" s="19">
        <v>21821</v>
      </c>
      <c r="F8" s="19">
        <v>21183</v>
      </c>
      <c r="G8" s="19">
        <v>18248</v>
      </c>
      <c r="H8" s="19">
        <v>30603</v>
      </c>
      <c r="I8" s="19">
        <v>7690</v>
      </c>
      <c r="J8" s="19">
        <v>31954</v>
      </c>
      <c r="K8" s="19">
        <v>4619</v>
      </c>
      <c r="L8" s="19">
        <v>114903</v>
      </c>
      <c r="M8" s="19">
        <v>2743</v>
      </c>
      <c r="N8" s="19">
        <v>42958</v>
      </c>
      <c r="O8" s="19">
        <v>13827</v>
      </c>
    </row>
    <row r="9" spans="1:15" ht="15" customHeight="1">
      <c r="A9" s="16" t="s">
        <v>5</v>
      </c>
      <c r="B9" s="19">
        <v>346979</v>
      </c>
      <c r="C9" s="19">
        <v>3727</v>
      </c>
      <c r="D9" s="19">
        <v>12009</v>
      </c>
      <c r="E9" s="19">
        <v>23159</v>
      </c>
      <c r="F9" s="19">
        <v>21434</v>
      </c>
      <c r="G9" s="19">
        <v>19532</v>
      </c>
      <c r="H9" s="19">
        <v>34133</v>
      </c>
      <c r="I9" s="19">
        <v>8733</v>
      </c>
      <c r="J9" s="19">
        <v>32398</v>
      </c>
      <c r="K9" s="19">
        <v>4328</v>
      </c>
      <c r="L9" s="19">
        <v>123522</v>
      </c>
      <c r="M9" s="19">
        <v>3238</v>
      </c>
      <c r="N9" s="19">
        <v>45852</v>
      </c>
      <c r="O9" s="19">
        <v>14914</v>
      </c>
    </row>
    <row r="10" spans="1:15" ht="15" customHeight="1">
      <c r="A10" s="16" t="s">
        <v>6</v>
      </c>
      <c r="B10" s="19">
        <v>392922</v>
      </c>
      <c r="C10" s="19">
        <v>4210</v>
      </c>
      <c r="D10" s="19">
        <v>14660</v>
      </c>
      <c r="E10" s="19">
        <v>27032</v>
      </c>
      <c r="F10" s="19">
        <v>23981</v>
      </c>
      <c r="G10" s="19">
        <v>23240</v>
      </c>
      <c r="H10" s="19">
        <v>39483</v>
      </c>
      <c r="I10" s="19">
        <v>9365</v>
      </c>
      <c r="J10" s="19">
        <v>35151</v>
      </c>
      <c r="K10" s="19">
        <v>4882</v>
      </c>
      <c r="L10" s="19">
        <v>136466</v>
      </c>
      <c r="M10" s="19">
        <v>3696</v>
      </c>
      <c r="N10" s="19">
        <v>53195</v>
      </c>
      <c r="O10" s="19">
        <v>17561</v>
      </c>
    </row>
    <row r="11" spans="1:15" ht="15" customHeight="1">
      <c r="A11" s="16" t="s">
        <v>7</v>
      </c>
      <c r="B11" s="19">
        <v>396061</v>
      </c>
      <c r="C11" s="19">
        <v>3986</v>
      </c>
      <c r="D11" s="19">
        <v>14620</v>
      </c>
      <c r="E11" s="19">
        <v>25942</v>
      </c>
      <c r="F11" s="19">
        <v>23804</v>
      </c>
      <c r="G11" s="19">
        <v>23060</v>
      </c>
      <c r="H11" s="19">
        <v>38311</v>
      </c>
      <c r="I11" s="19">
        <v>9196</v>
      </c>
      <c r="J11" s="19">
        <v>33624</v>
      </c>
      <c r="K11" s="19">
        <v>5043</v>
      </c>
      <c r="L11" s="19">
        <v>141131</v>
      </c>
      <c r="M11" s="19">
        <v>3592</v>
      </c>
      <c r="N11" s="19">
        <v>56302</v>
      </c>
      <c r="O11" s="19">
        <v>17450</v>
      </c>
    </row>
    <row r="12" spans="1:15" ht="15" customHeight="1">
      <c r="A12" s="16" t="s">
        <v>8</v>
      </c>
      <c r="B12" s="19">
        <v>412343</v>
      </c>
      <c r="C12" s="19">
        <v>4683</v>
      </c>
      <c r="D12" s="19">
        <v>14593</v>
      </c>
      <c r="E12" s="19">
        <v>27085</v>
      </c>
      <c r="F12" s="19">
        <v>24823</v>
      </c>
      <c r="G12" s="19">
        <v>23274</v>
      </c>
      <c r="H12" s="19">
        <v>40631</v>
      </c>
      <c r="I12" s="19">
        <v>9810</v>
      </c>
      <c r="J12" s="19">
        <v>32941</v>
      </c>
      <c r="K12" s="19">
        <v>4921</v>
      </c>
      <c r="L12" s="19">
        <v>143435</v>
      </c>
      <c r="M12" s="19">
        <v>3620</v>
      </c>
      <c r="N12" s="19">
        <v>65239</v>
      </c>
      <c r="O12" s="19">
        <v>17288</v>
      </c>
    </row>
    <row r="13" spans="1:15" ht="15" customHeight="1">
      <c r="A13" s="16" t="s">
        <v>9</v>
      </c>
      <c r="B13" s="19">
        <v>414734</v>
      </c>
      <c r="C13" s="19">
        <v>4615</v>
      </c>
      <c r="D13" s="19">
        <v>15323</v>
      </c>
      <c r="E13" s="19">
        <v>28711</v>
      </c>
      <c r="F13" s="19">
        <v>25552</v>
      </c>
      <c r="G13" s="19">
        <v>24538</v>
      </c>
      <c r="H13" s="19">
        <v>39046</v>
      </c>
      <c r="I13" s="19">
        <v>9530</v>
      </c>
      <c r="J13" s="19">
        <v>33016</v>
      </c>
      <c r="K13" s="19">
        <v>4726</v>
      </c>
      <c r="L13" s="19">
        <v>141293</v>
      </c>
      <c r="M13" s="19">
        <v>3214</v>
      </c>
      <c r="N13" s="19">
        <v>67950</v>
      </c>
      <c r="O13" s="19">
        <v>17220</v>
      </c>
    </row>
    <row r="14" spans="1:15" ht="15" customHeight="1">
      <c r="A14" s="16" t="s">
        <v>10</v>
      </c>
      <c r="B14" s="19">
        <v>393968</v>
      </c>
      <c r="C14" s="19">
        <v>4192</v>
      </c>
      <c r="D14" s="19">
        <v>14671</v>
      </c>
      <c r="E14" s="19">
        <v>26199</v>
      </c>
      <c r="F14" s="19">
        <v>22612</v>
      </c>
      <c r="G14" s="19">
        <v>22648</v>
      </c>
      <c r="H14" s="19">
        <v>35258</v>
      </c>
      <c r="I14" s="19">
        <v>9004</v>
      </c>
      <c r="J14" s="19">
        <v>30595</v>
      </c>
      <c r="K14" s="19">
        <v>4663</v>
      </c>
      <c r="L14" s="19">
        <v>136760</v>
      </c>
      <c r="M14" s="19">
        <v>3159</v>
      </c>
      <c r="N14" s="19">
        <v>67288</v>
      </c>
      <c r="O14" s="19">
        <v>16919</v>
      </c>
    </row>
    <row r="15" spans="1:15" ht="15" customHeight="1">
      <c r="A15" s="16" t="s">
        <v>11</v>
      </c>
      <c r="B15" s="19">
        <v>403807</v>
      </c>
      <c r="C15" s="19">
        <v>4549</v>
      </c>
      <c r="D15" s="19">
        <v>14818</v>
      </c>
      <c r="E15" s="19">
        <v>26296</v>
      </c>
      <c r="F15" s="19">
        <v>23766</v>
      </c>
      <c r="G15" s="19">
        <v>23930</v>
      </c>
      <c r="H15" s="19">
        <v>38200</v>
      </c>
      <c r="I15" s="19">
        <v>9824</v>
      </c>
      <c r="J15" s="19">
        <v>30506</v>
      </c>
      <c r="K15" s="19">
        <v>4853</v>
      </c>
      <c r="L15" s="19">
        <v>138385</v>
      </c>
      <c r="M15" s="19">
        <v>3072</v>
      </c>
      <c r="N15" s="19">
        <v>68423</v>
      </c>
      <c r="O15" s="19">
        <v>17185</v>
      </c>
    </row>
    <row r="16" spans="1:15" ht="15" customHeight="1">
      <c r="A16" s="16" t="s">
        <v>12</v>
      </c>
      <c r="B16" s="19">
        <v>409617</v>
      </c>
      <c r="C16" s="19">
        <v>4284</v>
      </c>
      <c r="D16" s="19">
        <v>14703</v>
      </c>
      <c r="E16" s="19">
        <v>28669</v>
      </c>
      <c r="F16" s="19">
        <v>24311</v>
      </c>
      <c r="G16" s="19">
        <v>24444</v>
      </c>
      <c r="H16" s="19">
        <v>40679</v>
      </c>
      <c r="I16" s="19">
        <v>9560</v>
      </c>
      <c r="J16" s="19">
        <v>31060</v>
      </c>
      <c r="K16" s="19">
        <v>4876</v>
      </c>
      <c r="L16" s="19">
        <v>137217</v>
      </c>
      <c r="M16" s="19">
        <v>2990</v>
      </c>
      <c r="N16" s="19">
        <v>69960</v>
      </c>
      <c r="O16" s="19">
        <v>16864</v>
      </c>
    </row>
    <row r="17" spans="1:15" ht="15" customHeight="1">
      <c r="A17" s="47" t="s">
        <v>13</v>
      </c>
      <c r="B17" s="19">
        <v>400265</v>
      </c>
      <c r="C17" s="19">
        <v>3918</v>
      </c>
      <c r="D17" s="19">
        <v>12909</v>
      </c>
      <c r="E17" s="19">
        <v>27706</v>
      </c>
      <c r="F17" s="19">
        <v>23702</v>
      </c>
      <c r="G17" s="19">
        <v>23864</v>
      </c>
      <c r="H17" s="19">
        <v>39352</v>
      </c>
      <c r="I17" s="19">
        <v>8999</v>
      </c>
      <c r="J17" s="19">
        <v>29206</v>
      </c>
      <c r="K17" s="19">
        <v>4797</v>
      </c>
      <c r="L17" s="19">
        <v>135240</v>
      </c>
      <c r="M17" s="19">
        <v>3554</v>
      </c>
      <c r="N17" s="19">
        <v>70052</v>
      </c>
      <c r="O17" s="19">
        <v>16966</v>
      </c>
    </row>
    <row r="18" spans="1:15" ht="15" customHeight="1">
      <c r="A18" s="47" t="s">
        <v>68</v>
      </c>
      <c r="B18" s="19">
        <v>403979</v>
      </c>
      <c r="C18" s="19">
        <v>4303</v>
      </c>
      <c r="D18" s="19">
        <v>12928</v>
      </c>
      <c r="E18" s="19">
        <v>27985</v>
      </c>
      <c r="F18" s="19">
        <v>22305</v>
      </c>
      <c r="G18" s="19">
        <v>25214</v>
      </c>
      <c r="H18" s="19">
        <v>38207</v>
      </c>
      <c r="I18" s="19">
        <v>8413</v>
      </c>
      <c r="J18" s="19">
        <v>30525</v>
      </c>
      <c r="K18" s="19">
        <v>4756</v>
      </c>
      <c r="L18" s="19">
        <v>133516</v>
      </c>
      <c r="M18" s="19">
        <v>3407</v>
      </c>
      <c r="N18" s="19">
        <v>75399</v>
      </c>
      <c r="O18" s="19">
        <v>17021</v>
      </c>
    </row>
    <row r="19" spans="1:15" ht="15" customHeight="1">
      <c r="A19" s="47" t="s">
        <v>69</v>
      </c>
      <c r="B19" s="19">
        <v>406983</v>
      </c>
      <c r="C19" s="19">
        <v>4585</v>
      </c>
      <c r="D19" s="19">
        <v>13254</v>
      </c>
      <c r="E19" s="19">
        <v>29128</v>
      </c>
      <c r="F19" s="19">
        <v>21897</v>
      </c>
      <c r="G19" s="19">
        <v>25564</v>
      </c>
      <c r="H19" s="19">
        <v>38583</v>
      </c>
      <c r="I19" s="19">
        <v>8383</v>
      </c>
      <c r="J19" s="19">
        <v>31785</v>
      </c>
      <c r="K19" s="19">
        <v>4268</v>
      </c>
      <c r="L19" s="19">
        <v>134513</v>
      </c>
      <c r="M19" s="19">
        <v>2994</v>
      </c>
      <c r="N19" s="19">
        <v>75883</v>
      </c>
      <c r="O19" s="19">
        <v>16146</v>
      </c>
    </row>
    <row r="20" spans="1:15" ht="15" customHeight="1">
      <c r="A20" s="47" t="s">
        <v>71</v>
      </c>
      <c r="B20" s="19">
        <v>419062</v>
      </c>
      <c r="C20" s="19">
        <v>4557</v>
      </c>
      <c r="D20" s="19">
        <v>13206</v>
      </c>
      <c r="E20" s="19">
        <v>29810</v>
      </c>
      <c r="F20" s="19">
        <v>21982</v>
      </c>
      <c r="G20" s="19">
        <v>27092</v>
      </c>
      <c r="H20" s="19">
        <v>36819</v>
      </c>
      <c r="I20" s="19">
        <v>8307</v>
      </c>
      <c r="J20" s="19">
        <v>30760</v>
      </c>
      <c r="K20" s="19">
        <v>4613</v>
      </c>
      <c r="L20" s="19">
        <v>140100</v>
      </c>
      <c r="M20" s="19">
        <v>2902</v>
      </c>
      <c r="N20" s="19">
        <v>79058</v>
      </c>
      <c r="O20" s="19">
        <v>19856</v>
      </c>
    </row>
    <row r="21" spans="1:15" ht="15" customHeight="1">
      <c r="A21" s="47" t="s">
        <v>73</v>
      </c>
      <c r="B21" s="19">
        <v>357082</v>
      </c>
      <c r="C21" s="19">
        <v>3971</v>
      </c>
      <c r="D21" s="19">
        <v>11506</v>
      </c>
      <c r="E21" s="19">
        <v>20350</v>
      </c>
      <c r="F21" s="19">
        <v>20998</v>
      </c>
      <c r="G21" s="19">
        <v>23054</v>
      </c>
      <c r="H21" s="19">
        <v>31738</v>
      </c>
      <c r="I21" s="19">
        <v>7136</v>
      </c>
      <c r="J21" s="19">
        <v>25426</v>
      </c>
      <c r="K21" s="19">
        <v>3691</v>
      </c>
      <c r="L21" s="19">
        <v>124694</v>
      </c>
      <c r="M21" s="19">
        <v>2016</v>
      </c>
      <c r="N21" s="19">
        <v>66300</v>
      </c>
      <c r="O21" s="19">
        <v>16202</v>
      </c>
    </row>
    <row r="22" spans="1:15" ht="15" customHeight="1">
      <c r="A22" s="16" t="s">
        <v>94</v>
      </c>
      <c r="B22" s="19">
        <v>368172</v>
      </c>
      <c r="C22" s="19">
        <v>4386</v>
      </c>
      <c r="D22" s="19">
        <v>11444</v>
      </c>
      <c r="E22" s="19">
        <v>20196</v>
      </c>
      <c r="F22" s="19">
        <v>21076</v>
      </c>
      <c r="G22" s="19">
        <v>24679</v>
      </c>
      <c r="H22" s="19">
        <v>31474</v>
      </c>
      <c r="I22" s="19">
        <v>7449</v>
      </c>
      <c r="J22" s="19">
        <v>26743</v>
      </c>
      <c r="K22" s="19">
        <v>3793</v>
      </c>
      <c r="L22" s="19">
        <v>129356</v>
      </c>
      <c r="M22" s="19">
        <v>2129</v>
      </c>
      <c r="N22" s="19">
        <v>69940</v>
      </c>
      <c r="O22" s="19">
        <v>15507</v>
      </c>
    </row>
    <row r="23" spans="1:15" ht="15" customHeight="1">
      <c r="A23" s="16" t="s">
        <v>110</v>
      </c>
      <c r="B23" s="19">
        <v>394408</v>
      </c>
      <c r="C23" s="19">
        <v>4834</v>
      </c>
      <c r="D23" s="19">
        <v>11949</v>
      </c>
      <c r="E23" s="19">
        <v>24983</v>
      </c>
      <c r="F23" s="19">
        <v>22034</v>
      </c>
      <c r="G23" s="19">
        <v>25863</v>
      </c>
      <c r="H23" s="19">
        <v>33487</v>
      </c>
      <c r="I23" s="19">
        <v>7707</v>
      </c>
      <c r="J23" s="19">
        <v>29284</v>
      </c>
      <c r="K23" s="19">
        <v>4306</v>
      </c>
      <c r="L23" s="19">
        <v>138195</v>
      </c>
      <c r="M23" s="19">
        <v>2354</v>
      </c>
      <c r="N23" s="19">
        <v>73772</v>
      </c>
      <c r="O23" s="19">
        <v>15640</v>
      </c>
    </row>
    <row r="24" spans="1:15" ht="15" customHeight="1">
      <c r="A24" s="16" t="s">
        <v>113</v>
      </c>
      <c r="B24" s="19">
        <v>396860</v>
      </c>
      <c r="C24" s="19">
        <v>4956</v>
      </c>
      <c r="D24" s="19">
        <v>12290</v>
      </c>
      <c r="E24" s="19">
        <v>26940</v>
      </c>
      <c r="F24" s="19">
        <v>21971</v>
      </c>
      <c r="G24" s="19">
        <v>25290</v>
      </c>
      <c r="H24" s="19">
        <v>33228</v>
      </c>
      <c r="I24" s="19">
        <v>7820</v>
      </c>
      <c r="J24" s="19">
        <v>29391</v>
      </c>
      <c r="K24" s="19">
        <v>4047</v>
      </c>
      <c r="L24" s="19">
        <v>137399</v>
      </c>
      <c r="M24" s="19">
        <v>2949</v>
      </c>
      <c r="N24" s="19">
        <v>75067</v>
      </c>
      <c r="O24" s="19">
        <v>15512</v>
      </c>
    </row>
    <row r="25" spans="1:15" ht="15" customHeight="1">
      <c r="A25" s="16" t="s">
        <v>115</v>
      </c>
      <c r="B25" s="19">
        <v>386988</v>
      </c>
      <c r="C25" s="19">
        <v>4633</v>
      </c>
      <c r="D25" s="19">
        <v>12736</v>
      </c>
      <c r="E25" s="19">
        <v>25829</v>
      </c>
      <c r="F25" s="19">
        <v>21319</v>
      </c>
      <c r="G25" s="19">
        <v>25032</v>
      </c>
      <c r="H25" s="19">
        <v>31517</v>
      </c>
      <c r="I25" s="19">
        <v>7538</v>
      </c>
      <c r="J25" s="19">
        <v>28712</v>
      </c>
      <c r="K25" s="19">
        <v>4063</v>
      </c>
      <c r="L25" s="19">
        <v>137520</v>
      </c>
      <c r="M25" s="19">
        <v>2711</v>
      </c>
      <c r="N25" s="19">
        <v>70287</v>
      </c>
      <c r="O25" s="19">
        <v>15091</v>
      </c>
    </row>
    <row r="26" spans="1:15" ht="15" customHeight="1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</row>
    <row r="28" spans="1:15" ht="15" customHeight="1">
      <c r="A28" s="18" t="s">
        <v>30</v>
      </c>
    </row>
    <row r="29" spans="1:15" ht="15" customHeight="1">
      <c r="A29" s="2" t="s">
        <v>103</v>
      </c>
    </row>
  </sheetData>
  <sheetProtection algorithmName="SHA-512" hashValue="8TLqVFT0FURlF/Ha+9Ojzgd3scC28Gwh+9zLCbF6agpmPVXn2GNiulPN+UGJ75RKVYA3T1dr30O3qsoSjGWBCw==" saltValue="s1fRkf9dee81Q0tsSXIi7A==" spinCount="100000" sheet="1" objects="1" scenarios="1" selectLockedCells="1" selectUnlockedCells="1"/>
  <phoneticPr fontId="3"/>
  <pageMargins left="0.39370078740157483" right="0.39370078740157483" top="0.78740157480314965" bottom="0.19685039370078741" header="0.31496062992125984" footer="0.31496062992125984"/>
  <pageSetup paperSize="8" pageOrder="overThenDown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29"/>
  <sheetViews>
    <sheetView zoomScaleNormal="100" zoomScaleSheetLayoutView="50" workbookViewId="0">
      <pane xSplit="1" ySplit="5" topLeftCell="B8" activePane="bottomRight" state="frozen"/>
      <selection activeCell="A4" sqref="A4:A22"/>
      <selection pane="topRight" activeCell="A4" sqref="A4:A22"/>
      <selection pane="bottomLeft" activeCell="A4" sqref="A4:A22"/>
      <selection pane="bottomRight" activeCell="B27" sqref="B27"/>
    </sheetView>
  </sheetViews>
  <sheetFormatPr defaultColWidth="11.625" defaultRowHeight="15" customHeight="1"/>
  <cols>
    <col min="1" max="2" width="11.625" style="4"/>
    <col min="3" max="16384" width="11.625" style="2"/>
  </cols>
  <sheetData>
    <row r="1" spans="1:16" ht="15" customHeight="1">
      <c r="A1" s="48" t="s">
        <v>31</v>
      </c>
    </row>
    <row r="2" spans="1:16" s="12" customFormat="1" ht="15" customHeight="1">
      <c r="C2" s="6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12" customFormat="1" ht="15" customHeight="1">
      <c r="B3" s="6"/>
      <c r="D3" s="10"/>
      <c r="E3" s="10"/>
      <c r="F3" s="10"/>
      <c r="G3" s="10"/>
      <c r="H3" s="10"/>
      <c r="I3" s="10"/>
      <c r="J3" s="15"/>
      <c r="K3" s="10"/>
      <c r="L3" s="10"/>
      <c r="M3" s="10"/>
      <c r="N3" s="10"/>
      <c r="O3" s="10"/>
      <c r="P3" s="10"/>
    </row>
    <row r="4" spans="1:16" s="1" customFormat="1" ht="15" customHeight="1">
      <c r="A4" s="26" t="s">
        <v>1</v>
      </c>
      <c r="B4" s="56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5" t="s">
        <v>22</v>
      </c>
      <c r="K4" s="25" t="s">
        <v>23</v>
      </c>
      <c r="L4" s="25" t="s">
        <v>24</v>
      </c>
      <c r="M4" s="25" t="s">
        <v>33</v>
      </c>
      <c r="N4" s="25" t="s">
        <v>25</v>
      </c>
      <c r="O4" s="25" t="s">
        <v>26</v>
      </c>
      <c r="P4" s="26" t="s">
        <v>27</v>
      </c>
    </row>
    <row r="5" spans="1:16" ht="15" customHeight="1">
      <c r="A5" s="55"/>
      <c r="B5" s="49" t="s">
        <v>77</v>
      </c>
      <c r="C5" s="49" t="s">
        <v>77</v>
      </c>
      <c r="D5" s="49" t="s">
        <v>77</v>
      </c>
      <c r="E5" s="49" t="s">
        <v>77</v>
      </c>
      <c r="F5" s="49" t="s">
        <v>77</v>
      </c>
      <c r="G5" s="49" t="s">
        <v>77</v>
      </c>
      <c r="H5" s="49" t="s">
        <v>77</v>
      </c>
      <c r="I5" s="49" t="s">
        <v>77</v>
      </c>
      <c r="J5" s="49" t="s">
        <v>77</v>
      </c>
      <c r="K5" s="49" t="s">
        <v>77</v>
      </c>
      <c r="L5" s="49" t="s">
        <v>77</v>
      </c>
      <c r="M5" s="49" t="s">
        <v>77</v>
      </c>
      <c r="N5" s="49" t="s">
        <v>77</v>
      </c>
      <c r="O5" s="49" t="s">
        <v>77</v>
      </c>
      <c r="P5" s="49" t="s">
        <v>77</v>
      </c>
    </row>
    <row r="6" spans="1:16" ht="15" customHeight="1">
      <c r="A6" s="54" t="s">
        <v>2</v>
      </c>
      <c r="B6" s="17">
        <v>116204</v>
      </c>
      <c r="C6" s="17">
        <v>2714</v>
      </c>
      <c r="D6" s="17">
        <v>3424</v>
      </c>
      <c r="E6" s="17">
        <v>9097</v>
      </c>
      <c r="F6" s="17">
        <v>15317</v>
      </c>
      <c r="G6" s="17">
        <v>9707</v>
      </c>
      <c r="H6" s="17">
        <v>11230</v>
      </c>
      <c r="I6" s="17">
        <v>4219</v>
      </c>
      <c r="J6" s="17">
        <v>11403</v>
      </c>
      <c r="K6" s="17">
        <v>2218</v>
      </c>
      <c r="L6" s="17">
        <v>34088</v>
      </c>
      <c r="M6" s="17">
        <v>2804</v>
      </c>
      <c r="N6" s="17">
        <v>1329</v>
      </c>
      <c r="O6" s="17">
        <v>8654</v>
      </c>
      <c r="P6" s="17">
        <v>6833</v>
      </c>
    </row>
    <row r="7" spans="1:16" ht="15" customHeight="1">
      <c r="A7" s="16" t="s">
        <v>3</v>
      </c>
      <c r="B7" s="17">
        <v>129858</v>
      </c>
      <c r="C7" s="17">
        <v>2847</v>
      </c>
      <c r="D7" s="17">
        <v>3624</v>
      </c>
      <c r="E7" s="17">
        <v>9538</v>
      </c>
      <c r="F7" s="17">
        <v>16183</v>
      </c>
      <c r="G7" s="17">
        <v>10226</v>
      </c>
      <c r="H7" s="17">
        <v>11955</v>
      </c>
      <c r="I7" s="17">
        <v>4457</v>
      </c>
      <c r="J7" s="17">
        <v>11978</v>
      </c>
      <c r="K7" s="17">
        <v>2316</v>
      </c>
      <c r="L7" s="17">
        <v>36135</v>
      </c>
      <c r="M7" s="17">
        <v>2910</v>
      </c>
      <c r="N7" s="17">
        <v>1368</v>
      </c>
      <c r="O7" s="17">
        <v>9354</v>
      </c>
      <c r="P7" s="17">
        <v>6967</v>
      </c>
    </row>
    <row r="8" spans="1:16" ht="15" customHeight="1">
      <c r="A8" s="16" t="s">
        <v>4</v>
      </c>
      <c r="B8" s="17">
        <v>134992</v>
      </c>
      <c r="C8" s="17">
        <v>2955</v>
      </c>
      <c r="D8" s="17">
        <v>3761</v>
      </c>
      <c r="E8" s="17">
        <v>9791</v>
      </c>
      <c r="F8" s="17">
        <v>16810</v>
      </c>
      <c r="G8" s="17">
        <v>10680</v>
      </c>
      <c r="H8" s="17">
        <v>12451</v>
      </c>
      <c r="I8" s="17">
        <v>4594</v>
      </c>
      <c r="J8" s="17">
        <v>12381</v>
      </c>
      <c r="K8" s="17">
        <v>2386</v>
      </c>
      <c r="L8" s="17">
        <v>37848</v>
      </c>
      <c r="M8" s="17">
        <v>2961</v>
      </c>
      <c r="N8" s="17">
        <v>1404</v>
      </c>
      <c r="O8" s="17">
        <v>10245</v>
      </c>
      <c r="P8" s="17">
        <v>6725</v>
      </c>
    </row>
    <row r="9" spans="1:16" ht="15" customHeight="1">
      <c r="A9" s="16" t="s">
        <v>5</v>
      </c>
      <c r="B9" s="17">
        <v>140408</v>
      </c>
      <c r="C9" s="17">
        <v>3068</v>
      </c>
      <c r="D9" s="17">
        <v>3935</v>
      </c>
      <c r="E9" s="17">
        <v>9950</v>
      </c>
      <c r="F9" s="17">
        <v>17494</v>
      </c>
      <c r="G9" s="17">
        <v>11187</v>
      </c>
      <c r="H9" s="17">
        <v>13036</v>
      </c>
      <c r="I9" s="17">
        <v>4835</v>
      </c>
      <c r="J9" s="17">
        <v>12843</v>
      </c>
      <c r="K9" s="17">
        <v>2457</v>
      </c>
      <c r="L9" s="17">
        <v>39619</v>
      </c>
      <c r="M9" s="17">
        <v>3102</v>
      </c>
      <c r="N9" s="17">
        <v>1433</v>
      </c>
      <c r="O9" s="17">
        <v>11024</v>
      </c>
      <c r="P9" s="17">
        <v>6425</v>
      </c>
    </row>
    <row r="10" spans="1:16" ht="15" customHeight="1">
      <c r="A10" s="16" t="s">
        <v>6</v>
      </c>
      <c r="B10" s="17">
        <v>146271</v>
      </c>
      <c r="C10" s="17">
        <v>3182</v>
      </c>
      <c r="D10" s="17">
        <v>4069</v>
      </c>
      <c r="E10" s="17">
        <v>10396</v>
      </c>
      <c r="F10" s="17">
        <v>18079</v>
      </c>
      <c r="G10" s="17">
        <v>11655</v>
      </c>
      <c r="H10" s="17">
        <v>13554</v>
      </c>
      <c r="I10" s="17">
        <v>5032</v>
      </c>
      <c r="J10" s="17">
        <v>13238</v>
      </c>
      <c r="K10" s="17">
        <v>2520</v>
      </c>
      <c r="L10" s="17">
        <v>41299</v>
      </c>
      <c r="M10" s="17">
        <v>3457</v>
      </c>
      <c r="N10" s="17">
        <v>1452</v>
      </c>
      <c r="O10" s="17">
        <v>11762</v>
      </c>
      <c r="P10" s="17">
        <v>6576</v>
      </c>
    </row>
    <row r="11" spans="1:16" ht="15" customHeight="1">
      <c r="A11" s="16" t="s">
        <v>7</v>
      </c>
      <c r="B11" s="17">
        <v>152450</v>
      </c>
      <c r="C11" s="17">
        <v>3333</v>
      </c>
      <c r="D11" s="17">
        <v>4207</v>
      </c>
      <c r="E11" s="17">
        <v>10811</v>
      </c>
      <c r="F11" s="17">
        <v>18587</v>
      </c>
      <c r="G11" s="17">
        <v>12157</v>
      </c>
      <c r="H11" s="17">
        <v>14142</v>
      </c>
      <c r="I11" s="17">
        <v>5269</v>
      </c>
      <c r="J11" s="17">
        <v>13659</v>
      </c>
      <c r="K11" s="17">
        <v>2584</v>
      </c>
      <c r="L11" s="17">
        <v>43199</v>
      </c>
      <c r="M11" s="17">
        <v>3640</v>
      </c>
      <c r="N11" s="17">
        <v>1484</v>
      </c>
      <c r="O11" s="17">
        <v>12463</v>
      </c>
      <c r="P11" s="17">
        <v>6915</v>
      </c>
    </row>
    <row r="12" spans="1:16" ht="15" customHeight="1">
      <c r="A12" s="16" t="s">
        <v>8</v>
      </c>
      <c r="B12" s="17">
        <v>159443</v>
      </c>
      <c r="C12" s="17">
        <v>3453</v>
      </c>
      <c r="D12" s="17">
        <v>4363</v>
      </c>
      <c r="E12" s="17">
        <v>11412</v>
      </c>
      <c r="F12" s="17">
        <v>19156</v>
      </c>
      <c r="G12" s="17">
        <v>12691</v>
      </c>
      <c r="H12" s="17">
        <v>14772</v>
      </c>
      <c r="I12" s="17">
        <v>5500</v>
      </c>
      <c r="J12" s="17">
        <v>14077</v>
      </c>
      <c r="K12" s="17">
        <v>2692</v>
      </c>
      <c r="L12" s="17">
        <v>45371</v>
      </c>
      <c r="M12" s="17">
        <v>3821</v>
      </c>
      <c r="N12" s="17">
        <v>1643</v>
      </c>
      <c r="O12" s="17">
        <v>13416</v>
      </c>
      <c r="P12" s="17">
        <v>7076</v>
      </c>
    </row>
    <row r="13" spans="1:16" ht="15" customHeight="1">
      <c r="A13" s="16" t="s">
        <v>32</v>
      </c>
      <c r="B13" s="17">
        <v>164763</v>
      </c>
      <c r="C13" s="17">
        <v>3591</v>
      </c>
      <c r="D13" s="17">
        <v>4556</v>
      </c>
      <c r="E13" s="17">
        <v>11410</v>
      </c>
      <c r="F13" s="17">
        <v>19697</v>
      </c>
      <c r="G13" s="17">
        <v>13165</v>
      </c>
      <c r="H13" s="17">
        <v>15328</v>
      </c>
      <c r="I13" s="17">
        <v>5680</v>
      </c>
      <c r="J13" s="17">
        <v>14495</v>
      </c>
      <c r="K13" s="17">
        <v>2760</v>
      </c>
      <c r="L13" s="17">
        <v>47153</v>
      </c>
      <c r="M13" s="17">
        <v>4014</v>
      </c>
      <c r="N13" s="17">
        <v>1685</v>
      </c>
      <c r="O13" s="17">
        <v>14142</v>
      </c>
      <c r="P13" s="17">
        <v>7087</v>
      </c>
    </row>
    <row r="14" spans="1:16" ht="15" customHeight="1">
      <c r="A14" s="16" t="s">
        <v>10</v>
      </c>
      <c r="B14" s="17">
        <v>169197</v>
      </c>
      <c r="C14" s="17">
        <v>3661</v>
      </c>
      <c r="D14" s="17">
        <v>4703</v>
      </c>
      <c r="E14" s="17">
        <v>11802</v>
      </c>
      <c r="F14" s="17">
        <v>20089</v>
      </c>
      <c r="G14" s="17">
        <v>13615</v>
      </c>
      <c r="H14" s="17">
        <v>15661</v>
      </c>
      <c r="I14" s="17">
        <v>5660</v>
      </c>
      <c r="J14" s="17">
        <v>14634</v>
      </c>
      <c r="K14" s="17">
        <v>2778</v>
      </c>
      <c r="L14" s="17">
        <v>48790</v>
      </c>
      <c r="M14" s="17">
        <v>4147</v>
      </c>
      <c r="N14" s="17">
        <v>1739</v>
      </c>
      <c r="O14" s="17">
        <v>14801</v>
      </c>
      <c r="P14" s="17">
        <v>7117</v>
      </c>
    </row>
    <row r="15" spans="1:16" ht="15" customHeight="1">
      <c r="A15" s="16" t="s">
        <v>11</v>
      </c>
      <c r="B15" s="17">
        <v>173896</v>
      </c>
      <c r="C15" s="17">
        <v>3770</v>
      </c>
      <c r="D15" s="17">
        <v>4821</v>
      </c>
      <c r="E15" s="17">
        <v>12036</v>
      </c>
      <c r="F15" s="17">
        <v>20719</v>
      </c>
      <c r="G15" s="17">
        <v>13978</v>
      </c>
      <c r="H15" s="17">
        <v>15888</v>
      </c>
      <c r="I15" s="17">
        <v>5866</v>
      </c>
      <c r="J15" s="17">
        <v>15021</v>
      </c>
      <c r="K15" s="17">
        <v>2808</v>
      </c>
      <c r="L15" s="17">
        <v>50226</v>
      </c>
      <c r="M15" s="17">
        <v>4344</v>
      </c>
      <c r="N15" s="17">
        <v>1828</v>
      </c>
      <c r="O15" s="17">
        <v>15466</v>
      </c>
      <c r="P15" s="17">
        <v>7125</v>
      </c>
    </row>
    <row r="16" spans="1:16" ht="15" customHeight="1">
      <c r="A16" s="16" t="s">
        <v>12</v>
      </c>
      <c r="B16" s="17">
        <v>178440</v>
      </c>
      <c r="C16" s="17">
        <v>3878</v>
      </c>
      <c r="D16" s="17">
        <v>4965</v>
      </c>
      <c r="E16" s="17">
        <v>12267</v>
      </c>
      <c r="F16" s="17">
        <v>21166</v>
      </c>
      <c r="G16" s="17">
        <v>14312</v>
      </c>
      <c r="H16" s="17">
        <v>16081</v>
      </c>
      <c r="I16" s="17">
        <v>6050</v>
      </c>
      <c r="J16" s="17">
        <v>15385</v>
      </c>
      <c r="K16" s="17">
        <v>2867</v>
      </c>
      <c r="L16" s="17">
        <v>51787</v>
      </c>
      <c r="M16" s="17">
        <v>4517</v>
      </c>
      <c r="N16" s="17">
        <v>1883</v>
      </c>
      <c r="O16" s="17">
        <v>16123</v>
      </c>
      <c r="P16" s="17">
        <v>7159</v>
      </c>
    </row>
    <row r="17" spans="1:16" ht="15" customHeight="1">
      <c r="A17" s="47" t="s">
        <v>13</v>
      </c>
      <c r="B17" s="17">
        <v>181560</v>
      </c>
      <c r="C17" s="17">
        <v>3681</v>
      </c>
      <c r="D17" s="17">
        <v>4738</v>
      </c>
      <c r="E17" s="17">
        <v>12530</v>
      </c>
      <c r="F17" s="17">
        <v>20903</v>
      </c>
      <c r="G17" s="17">
        <v>14597</v>
      </c>
      <c r="H17" s="17">
        <v>16107</v>
      </c>
      <c r="I17" s="17">
        <v>6070</v>
      </c>
      <c r="J17" s="17">
        <v>15668</v>
      </c>
      <c r="K17" s="17">
        <v>2921</v>
      </c>
      <c r="L17" s="17">
        <v>53458</v>
      </c>
      <c r="M17" s="17">
        <v>4847</v>
      </c>
      <c r="N17" s="17">
        <v>1944</v>
      </c>
      <c r="O17" s="17">
        <v>16918</v>
      </c>
      <c r="P17" s="17">
        <v>7178</v>
      </c>
    </row>
    <row r="18" spans="1:16" ht="15" customHeight="1">
      <c r="A18" s="47" t="s">
        <v>68</v>
      </c>
      <c r="B18" s="17">
        <v>186770</v>
      </c>
      <c r="C18" s="17">
        <v>3757</v>
      </c>
      <c r="D18" s="17">
        <v>4855</v>
      </c>
      <c r="E18" s="17">
        <v>12845</v>
      </c>
      <c r="F18" s="17">
        <v>21391</v>
      </c>
      <c r="G18" s="17">
        <v>14798</v>
      </c>
      <c r="H18" s="17">
        <v>16252</v>
      </c>
      <c r="I18" s="17">
        <v>6172</v>
      </c>
      <c r="J18" s="17">
        <v>15928</v>
      </c>
      <c r="K18" s="17">
        <v>2959</v>
      </c>
      <c r="L18" s="17">
        <v>55091</v>
      </c>
      <c r="M18" s="17">
        <v>5766</v>
      </c>
      <c r="N18" s="17">
        <v>1980</v>
      </c>
      <c r="O18" s="17">
        <v>17753</v>
      </c>
      <c r="P18" s="17">
        <v>7223</v>
      </c>
    </row>
    <row r="19" spans="1:16" ht="15" customHeight="1">
      <c r="A19" s="47" t="s">
        <v>69</v>
      </c>
      <c r="B19" s="17">
        <v>189780</v>
      </c>
      <c r="C19" s="17">
        <v>3863</v>
      </c>
      <c r="D19" s="17">
        <v>4969</v>
      </c>
      <c r="E19" s="17">
        <v>13017</v>
      </c>
      <c r="F19" s="17">
        <v>21575</v>
      </c>
      <c r="G19" s="17">
        <v>15101</v>
      </c>
      <c r="H19" s="17">
        <v>16363</v>
      </c>
      <c r="I19" s="17">
        <v>6213</v>
      </c>
      <c r="J19" s="17">
        <v>16097</v>
      </c>
      <c r="K19" s="17">
        <v>3028</v>
      </c>
      <c r="L19" s="17">
        <v>56262</v>
      </c>
      <c r="M19" s="17">
        <v>5961</v>
      </c>
      <c r="N19" s="17">
        <v>2020</v>
      </c>
      <c r="O19" s="17">
        <v>18044</v>
      </c>
      <c r="P19" s="17">
        <v>7267</v>
      </c>
    </row>
    <row r="20" spans="1:16" ht="15" customHeight="1">
      <c r="A20" s="47" t="s">
        <v>71</v>
      </c>
      <c r="B20" s="17">
        <v>190986</v>
      </c>
      <c r="C20" s="17">
        <v>3728</v>
      </c>
      <c r="D20" s="17">
        <v>5038</v>
      </c>
      <c r="E20" s="17">
        <v>13035</v>
      </c>
      <c r="F20" s="17">
        <v>21363</v>
      </c>
      <c r="G20" s="17">
        <v>15442</v>
      </c>
      <c r="H20" s="17">
        <v>16519</v>
      </c>
      <c r="I20" s="17">
        <v>6292</v>
      </c>
      <c r="J20" s="17">
        <v>15914</v>
      </c>
      <c r="K20" s="17">
        <v>3106</v>
      </c>
      <c r="L20" s="17">
        <v>56488</v>
      </c>
      <c r="M20" s="17">
        <v>6142</v>
      </c>
      <c r="N20" s="17">
        <v>2073</v>
      </c>
      <c r="O20" s="17">
        <v>18698</v>
      </c>
      <c r="P20" s="17">
        <v>7148</v>
      </c>
    </row>
    <row r="21" spans="1:16" ht="15" customHeight="1">
      <c r="A21" s="47" t="s">
        <v>73</v>
      </c>
      <c r="B21" s="17">
        <v>189767</v>
      </c>
      <c r="C21" s="17">
        <v>3666</v>
      </c>
      <c r="D21" s="17">
        <v>4930</v>
      </c>
      <c r="E21" s="17">
        <v>12927</v>
      </c>
      <c r="F21" s="17">
        <v>21215</v>
      </c>
      <c r="G21" s="17">
        <v>15474</v>
      </c>
      <c r="H21" s="17">
        <v>16136</v>
      </c>
      <c r="I21" s="17">
        <v>6071</v>
      </c>
      <c r="J21" s="17">
        <v>15766</v>
      </c>
      <c r="K21" s="17">
        <v>3076</v>
      </c>
      <c r="L21" s="17">
        <v>56241</v>
      </c>
      <c r="M21" s="17">
        <v>6380</v>
      </c>
      <c r="N21" s="17">
        <v>2109</v>
      </c>
      <c r="O21" s="17">
        <v>18804</v>
      </c>
      <c r="P21" s="17">
        <v>6972</v>
      </c>
    </row>
    <row r="22" spans="1:16" ht="15" customHeight="1">
      <c r="A22" s="16" t="s">
        <v>94</v>
      </c>
      <c r="B22" s="17">
        <v>186765</v>
      </c>
      <c r="C22" s="17">
        <v>3667</v>
      </c>
      <c r="D22" s="17">
        <v>4879</v>
      </c>
      <c r="E22" s="17">
        <v>12608</v>
      </c>
      <c r="F22" s="17">
        <v>20874</v>
      </c>
      <c r="G22" s="17">
        <v>14857</v>
      </c>
      <c r="H22" s="17">
        <v>15893</v>
      </c>
      <c r="I22" s="17">
        <v>5894</v>
      </c>
      <c r="J22" s="17">
        <v>15446</v>
      </c>
      <c r="K22" s="17">
        <v>2895</v>
      </c>
      <c r="L22" s="17">
        <v>55242</v>
      </c>
      <c r="M22" s="17">
        <v>6580</v>
      </c>
      <c r="N22" s="17">
        <v>2146</v>
      </c>
      <c r="O22" s="17">
        <v>18993</v>
      </c>
      <c r="P22" s="17">
        <v>6791</v>
      </c>
    </row>
    <row r="23" spans="1:16" ht="15" customHeight="1">
      <c r="A23" s="16" t="s">
        <v>110</v>
      </c>
      <c r="B23" s="17">
        <v>186790</v>
      </c>
      <c r="C23" s="17">
        <v>3755</v>
      </c>
      <c r="D23" s="17">
        <v>4905</v>
      </c>
      <c r="E23" s="17">
        <v>12501</v>
      </c>
      <c r="F23" s="17">
        <v>20680</v>
      </c>
      <c r="G23" s="17">
        <v>14824</v>
      </c>
      <c r="H23" s="17">
        <v>15835</v>
      </c>
      <c r="I23" s="17">
        <v>5943</v>
      </c>
      <c r="J23" s="17">
        <v>15207</v>
      </c>
      <c r="K23" s="17">
        <v>2931</v>
      </c>
      <c r="L23" s="17">
        <v>55250</v>
      </c>
      <c r="M23" s="17">
        <v>6679</v>
      </c>
      <c r="N23" s="17">
        <v>2183</v>
      </c>
      <c r="O23" s="17">
        <v>19384</v>
      </c>
      <c r="P23" s="17">
        <v>6713</v>
      </c>
    </row>
    <row r="24" spans="1:16" ht="15" customHeight="1">
      <c r="A24" s="16" t="s">
        <v>113</v>
      </c>
      <c r="B24" s="17">
        <v>188409</v>
      </c>
      <c r="C24" s="17">
        <v>3742</v>
      </c>
      <c r="D24" s="17">
        <v>5018</v>
      </c>
      <c r="E24" s="17">
        <v>12481</v>
      </c>
      <c r="F24" s="17">
        <v>20817</v>
      </c>
      <c r="G24" s="17">
        <v>14874</v>
      </c>
      <c r="H24" s="17">
        <v>15981</v>
      </c>
      <c r="I24" s="17">
        <v>5996</v>
      </c>
      <c r="J24" s="17">
        <v>15284</v>
      </c>
      <c r="K24" s="17">
        <v>2967</v>
      </c>
      <c r="L24" s="17">
        <v>55776</v>
      </c>
      <c r="M24" s="17">
        <v>6802</v>
      </c>
      <c r="N24" s="17">
        <v>2224</v>
      </c>
      <c r="O24" s="17">
        <v>19782</v>
      </c>
      <c r="P24" s="17">
        <v>6665</v>
      </c>
    </row>
    <row r="25" spans="1:16" ht="15" customHeight="1">
      <c r="A25" s="16" t="s">
        <v>115</v>
      </c>
      <c r="B25" s="17">
        <v>189670</v>
      </c>
      <c r="C25" s="17">
        <v>3735</v>
      </c>
      <c r="D25" s="17">
        <v>5091</v>
      </c>
      <c r="E25" s="17">
        <v>12428</v>
      </c>
      <c r="F25" s="17">
        <v>21129</v>
      </c>
      <c r="G25" s="17">
        <v>15032</v>
      </c>
      <c r="H25" s="17">
        <v>15687</v>
      </c>
      <c r="I25" s="17">
        <v>6065</v>
      </c>
      <c r="J25" s="17">
        <v>15420</v>
      </c>
      <c r="K25" s="17">
        <v>2951</v>
      </c>
      <c r="L25" s="17">
        <v>56255</v>
      </c>
      <c r="M25" s="17">
        <v>6906</v>
      </c>
      <c r="N25" s="17">
        <v>2254</v>
      </c>
      <c r="O25" s="17">
        <v>19997</v>
      </c>
      <c r="P25" s="17">
        <v>6720</v>
      </c>
    </row>
    <row r="26" spans="1:16" ht="15" customHeight="1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8" spans="1:16" ht="15" customHeight="1">
      <c r="A28" s="18" t="s">
        <v>34</v>
      </c>
    </row>
    <row r="29" spans="1:16" ht="15" customHeight="1">
      <c r="A29" s="2" t="s">
        <v>103</v>
      </c>
    </row>
  </sheetData>
  <sheetProtection algorithmName="SHA-512" hashValue="hsh0GOJdyq/EgooLI615PD3ywL30po73zoJAaR0p39ZoTUs3Wk8PNtbp9X+bFyRm6sT0oXeloA/YXi7tLirHug==" saltValue="dUEnxTTN/cbSwq2eq5su6w==" spinCount="100000" sheet="1" objects="1" scenarios="1" selectLockedCells="1" selectUnlockedCells="1"/>
  <phoneticPr fontId="3"/>
  <pageMargins left="0.39370078740157483" right="0.39370078740157483" top="0.78740157480314965" bottom="0.19685039370078741" header="0.31496062992125984" footer="0.31496062992125984"/>
  <pageSetup paperSize="8"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29"/>
  <sheetViews>
    <sheetView zoomScaleNormal="100" zoomScaleSheetLayoutView="50" workbookViewId="0">
      <pane xSplit="1" ySplit="5" topLeftCell="B7" activePane="bottomRight" state="frozen"/>
      <selection activeCell="A4" sqref="A4:A22"/>
      <selection pane="topRight" activeCell="A4" sqref="A4:A22"/>
      <selection pane="bottomLeft" activeCell="A4" sqref="A4:A22"/>
      <selection pane="bottomRight" activeCell="C26" sqref="C26"/>
    </sheetView>
  </sheetViews>
  <sheetFormatPr defaultColWidth="11.625" defaultRowHeight="15" customHeight="1"/>
  <cols>
    <col min="1" max="2" width="11.625" style="4"/>
    <col min="3" max="16384" width="11.625" style="2"/>
  </cols>
  <sheetData>
    <row r="1" spans="1:16" ht="15" customHeight="1">
      <c r="A1" s="48" t="s">
        <v>35</v>
      </c>
    </row>
    <row r="2" spans="1:16" ht="15" customHeight="1">
      <c r="B2" s="2"/>
      <c r="C2" s="6"/>
      <c r="E2" s="9"/>
      <c r="F2" s="9"/>
      <c r="G2" s="9"/>
      <c r="H2" s="9"/>
      <c r="I2" s="9"/>
      <c r="J2" s="9"/>
      <c r="K2" s="11"/>
      <c r="L2" s="10"/>
      <c r="M2" s="10"/>
      <c r="N2" s="10"/>
      <c r="O2" s="10"/>
      <c r="P2" s="3"/>
    </row>
    <row r="3" spans="1:16" ht="15" customHeight="1">
      <c r="B3" s="6"/>
      <c r="D3" s="10"/>
      <c r="E3" s="10"/>
      <c r="F3" s="10"/>
      <c r="G3" s="11"/>
      <c r="H3" s="10"/>
      <c r="I3" s="10"/>
      <c r="J3" s="15"/>
      <c r="K3" s="10"/>
      <c r="L3" s="10"/>
      <c r="M3" s="10"/>
      <c r="N3" s="10"/>
      <c r="O3" s="10"/>
      <c r="P3" s="3"/>
    </row>
    <row r="4" spans="1:16" s="1" customFormat="1" ht="15" customHeight="1">
      <c r="A4" s="26" t="s">
        <v>1</v>
      </c>
      <c r="B4" s="56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 t="s">
        <v>19</v>
      </c>
      <c r="H4" s="25" t="s">
        <v>20</v>
      </c>
      <c r="I4" s="25" t="s">
        <v>21</v>
      </c>
      <c r="J4" s="25" t="s">
        <v>22</v>
      </c>
      <c r="K4" s="25" t="s">
        <v>23</v>
      </c>
      <c r="L4" s="25" t="s">
        <v>24</v>
      </c>
      <c r="M4" s="25" t="s">
        <v>33</v>
      </c>
      <c r="N4" s="25" t="s">
        <v>25</v>
      </c>
      <c r="O4" s="25" t="s">
        <v>26</v>
      </c>
      <c r="P4" s="26" t="s">
        <v>27</v>
      </c>
    </row>
    <row r="5" spans="1:16" ht="15" customHeight="1">
      <c r="A5" s="55"/>
      <c r="B5" s="49" t="s">
        <v>77</v>
      </c>
      <c r="C5" s="49" t="s">
        <v>77</v>
      </c>
      <c r="D5" s="49" t="s">
        <v>77</v>
      </c>
      <c r="E5" s="49" t="s">
        <v>77</v>
      </c>
      <c r="F5" s="49" t="s">
        <v>77</v>
      </c>
      <c r="G5" s="49" t="s">
        <v>77</v>
      </c>
      <c r="H5" s="49" t="s">
        <v>77</v>
      </c>
      <c r="I5" s="49" t="s">
        <v>77</v>
      </c>
      <c r="J5" s="49" t="s">
        <v>77</v>
      </c>
      <c r="K5" s="49" t="s">
        <v>77</v>
      </c>
      <c r="L5" s="49" t="s">
        <v>77</v>
      </c>
      <c r="M5" s="49" t="s">
        <v>77</v>
      </c>
      <c r="N5" s="49" t="s">
        <v>77</v>
      </c>
      <c r="O5" s="49" t="s">
        <v>77</v>
      </c>
      <c r="P5" s="49" t="s">
        <v>77</v>
      </c>
    </row>
    <row r="6" spans="1:16" ht="15" customHeight="1">
      <c r="A6" s="54" t="s">
        <v>2</v>
      </c>
      <c r="B6" s="17">
        <v>230164</v>
      </c>
      <c r="C6" s="17">
        <v>2589</v>
      </c>
      <c r="D6" s="17">
        <v>6698</v>
      </c>
      <c r="E6" s="17">
        <v>14103</v>
      </c>
      <c r="F6" s="17">
        <v>12927</v>
      </c>
      <c r="G6" s="17">
        <v>12636</v>
      </c>
      <c r="H6" s="17">
        <v>26187</v>
      </c>
      <c r="I6" s="17">
        <v>6804</v>
      </c>
      <c r="J6" s="17">
        <v>18375</v>
      </c>
      <c r="K6" s="17">
        <v>3749</v>
      </c>
      <c r="L6" s="17">
        <v>71966</v>
      </c>
      <c r="M6" s="17" t="s">
        <v>116</v>
      </c>
      <c r="N6" s="17">
        <v>4877</v>
      </c>
      <c r="O6" s="17">
        <v>34313</v>
      </c>
      <c r="P6" s="17">
        <v>14940</v>
      </c>
    </row>
    <row r="7" spans="1:16" ht="15" customHeight="1">
      <c r="A7" s="16" t="s">
        <v>3</v>
      </c>
      <c r="B7" s="17">
        <v>240058</v>
      </c>
      <c r="C7" s="17">
        <v>2769</v>
      </c>
      <c r="D7" s="17">
        <v>7092</v>
      </c>
      <c r="E7" s="17">
        <v>16391</v>
      </c>
      <c r="F7" s="17">
        <v>13050</v>
      </c>
      <c r="G7" s="17">
        <v>13220</v>
      </c>
      <c r="H7" s="17">
        <v>27737</v>
      </c>
      <c r="I7" s="17">
        <v>6359</v>
      </c>
      <c r="J7" s="17">
        <v>18638</v>
      </c>
      <c r="K7" s="17">
        <v>4007</v>
      </c>
      <c r="L7" s="17">
        <v>74027</v>
      </c>
      <c r="M7" s="17" t="s">
        <v>117</v>
      </c>
      <c r="N7" s="17">
        <v>5002</v>
      </c>
      <c r="O7" s="17">
        <v>37524</v>
      </c>
      <c r="P7" s="17">
        <v>14242</v>
      </c>
    </row>
    <row r="8" spans="1:16" ht="15" customHeight="1">
      <c r="A8" s="16" t="s">
        <v>4</v>
      </c>
      <c r="B8" s="17">
        <v>243840</v>
      </c>
      <c r="C8" s="17">
        <v>2768</v>
      </c>
      <c r="D8" s="17">
        <v>7211</v>
      </c>
      <c r="E8" s="17">
        <v>16566</v>
      </c>
      <c r="F8" s="17">
        <v>13242</v>
      </c>
      <c r="G8" s="17">
        <v>14001</v>
      </c>
      <c r="H8" s="17">
        <v>27380</v>
      </c>
      <c r="I8" s="17">
        <v>6415</v>
      </c>
      <c r="J8" s="17">
        <v>19138</v>
      </c>
      <c r="K8" s="17">
        <v>3826</v>
      </c>
      <c r="L8" s="17">
        <v>74562</v>
      </c>
      <c r="M8" s="17" t="s">
        <v>117</v>
      </c>
      <c r="N8" s="17">
        <v>5889</v>
      </c>
      <c r="O8" s="17">
        <v>39467</v>
      </c>
      <c r="P8" s="17">
        <v>13375</v>
      </c>
    </row>
    <row r="9" spans="1:16" ht="15" customHeight="1">
      <c r="A9" s="16" t="s">
        <v>5</v>
      </c>
      <c r="B9" s="17">
        <v>260489</v>
      </c>
      <c r="C9" s="17">
        <v>2600</v>
      </c>
      <c r="D9" s="17">
        <v>7555</v>
      </c>
      <c r="E9" s="17">
        <v>16494</v>
      </c>
      <c r="F9" s="17">
        <v>13186</v>
      </c>
      <c r="G9" s="17">
        <v>13947</v>
      </c>
      <c r="H9" s="17">
        <v>30341</v>
      </c>
      <c r="I9" s="17">
        <v>7437</v>
      </c>
      <c r="J9" s="17">
        <v>19668</v>
      </c>
      <c r="K9" s="17">
        <v>3520</v>
      </c>
      <c r="L9" s="17">
        <v>82432</v>
      </c>
      <c r="M9" s="17" t="s">
        <v>116</v>
      </c>
      <c r="N9" s="17">
        <v>5593</v>
      </c>
      <c r="O9" s="17">
        <v>44660</v>
      </c>
      <c r="P9" s="17">
        <v>13056</v>
      </c>
    </row>
    <row r="10" spans="1:16" ht="15" customHeight="1">
      <c r="A10" s="16" t="s">
        <v>6</v>
      </c>
      <c r="B10" s="17">
        <v>311739</v>
      </c>
      <c r="C10" s="17">
        <v>2922</v>
      </c>
      <c r="D10" s="17">
        <v>9038</v>
      </c>
      <c r="E10" s="17">
        <v>19608</v>
      </c>
      <c r="F10" s="17">
        <v>14457</v>
      </c>
      <c r="G10" s="17">
        <v>16938</v>
      </c>
      <c r="H10" s="17">
        <v>34654</v>
      </c>
      <c r="I10" s="17">
        <v>8422</v>
      </c>
      <c r="J10" s="17">
        <v>22785</v>
      </c>
      <c r="K10" s="17">
        <v>3899</v>
      </c>
      <c r="L10" s="17">
        <v>97031</v>
      </c>
      <c r="M10" s="17" t="s">
        <v>116</v>
      </c>
      <c r="N10" s="17">
        <v>6448</v>
      </c>
      <c r="O10" s="17">
        <v>56819</v>
      </c>
      <c r="P10" s="17">
        <v>18718</v>
      </c>
    </row>
    <row r="11" spans="1:16" ht="15" customHeight="1">
      <c r="A11" s="16" t="s">
        <v>7</v>
      </c>
      <c r="B11" s="17">
        <v>308102</v>
      </c>
      <c r="C11" s="17">
        <v>2818</v>
      </c>
      <c r="D11" s="17">
        <v>8425</v>
      </c>
      <c r="E11" s="17">
        <v>19393</v>
      </c>
      <c r="F11" s="17">
        <v>13787</v>
      </c>
      <c r="G11" s="17">
        <v>16222</v>
      </c>
      <c r="H11" s="17">
        <v>31665</v>
      </c>
      <c r="I11" s="17">
        <v>8037</v>
      </c>
      <c r="J11" s="17">
        <v>21148</v>
      </c>
      <c r="K11" s="17">
        <v>4000</v>
      </c>
      <c r="L11" s="17">
        <v>96981</v>
      </c>
      <c r="M11" s="17" t="s">
        <v>116</v>
      </c>
      <c r="N11" s="17">
        <v>5947</v>
      </c>
      <c r="O11" s="17">
        <v>57522</v>
      </c>
      <c r="P11" s="17">
        <v>22157</v>
      </c>
    </row>
    <row r="12" spans="1:16" ht="15" customHeight="1">
      <c r="A12" s="16" t="s">
        <v>8</v>
      </c>
      <c r="B12" s="17">
        <v>317555</v>
      </c>
      <c r="C12" s="17">
        <v>2755</v>
      </c>
      <c r="D12" s="17">
        <v>8526</v>
      </c>
      <c r="E12" s="17">
        <v>20068</v>
      </c>
      <c r="F12" s="17">
        <v>13934</v>
      </c>
      <c r="G12" s="17">
        <v>15967</v>
      </c>
      <c r="H12" s="17">
        <v>33053</v>
      </c>
      <c r="I12" s="17">
        <v>7915</v>
      </c>
      <c r="J12" s="17">
        <v>21313</v>
      </c>
      <c r="K12" s="17">
        <v>4285</v>
      </c>
      <c r="L12" s="17">
        <v>99984</v>
      </c>
      <c r="M12" s="17" t="s">
        <v>116</v>
      </c>
      <c r="N12" s="17">
        <v>6036</v>
      </c>
      <c r="O12" s="17">
        <v>59786</v>
      </c>
      <c r="P12" s="17">
        <v>23933</v>
      </c>
    </row>
    <row r="13" spans="1:16" ht="15" customHeight="1">
      <c r="A13" s="16" t="s">
        <v>32</v>
      </c>
      <c r="B13" s="17">
        <v>315393</v>
      </c>
      <c r="C13" s="17">
        <v>2896</v>
      </c>
      <c r="D13" s="17">
        <v>8230</v>
      </c>
      <c r="E13" s="17">
        <v>19876</v>
      </c>
      <c r="F13" s="17">
        <v>13598</v>
      </c>
      <c r="G13" s="17">
        <v>16497</v>
      </c>
      <c r="H13" s="17">
        <v>31401</v>
      </c>
      <c r="I13" s="17">
        <v>7615</v>
      </c>
      <c r="J13" s="17">
        <v>20670</v>
      </c>
      <c r="K13" s="17">
        <v>3995</v>
      </c>
      <c r="L13" s="17">
        <v>100225</v>
      </c>
      <c r="M13" s="17" t="s">
        <v>116</v>
      </c>
      <c r="N13" s="17">
        <v>5850</v>
      </c>
      <c r="O13" s="17">
        <v>60283</v>
      </c>
      <c r="P13" s="17">
        <v>24257</v>
      </c>
    </row>
    <row r="14" spans="1:16" ht="15" customHeight="1">
      <c r="A14" s="16" t="s">
        <v>10</v>
      </c>
      <c r="B14" s="17">
        <v>305738</v>
      </c>
      <c r="C14" s="17">
        <v>2539</v>
      </c>
      <c r="D14" s="17">
        <v>7964</v>
      </c>
      <c r="E14" s="17">
        <v>18308</v>
      </c>
      <c r="F14" s="17">
        <v>12840</v>
      </c>
      <c r="G14" s="17">
        <v>15479</v>
      </c>
      <c r="H14" s="17">
        <v>28712</v>
      </c>
      <c r="I14" s="17">
        <v>7254</v>
      </c>
      <c r="J14" s="17">
        <v>19987</v>
      </c>
      <c r="K14" s="17">
        <v>3577</v>
      </c>
      <c r="L14" s="17">
        <v>98269</v>
      </c>
      <c r="M14" s="17" t="s">
        <v>116</v>
      </c>
      <c r="N14" s="17">
        <v>6102</v>
      </c>
      <c r="O14" s="17">
        <v>61160</v>
      </c>
      <c r="P14" s="17">
        <v>23547</v>
      </c>
    </row>
    <row r="15" spans="1:16" ht="15" customHeight="1">
      <c r="A15" s="16" t="s">
        <v>11</v>
      </c>
      <c r="B15" s="17">
        <v>295916</v>
      </c>
      <c r="C15" s="17">
        <v>2385</v>
      </c>
      <c r="D15" s="17">
        <v>7441</v>
      </c>
      <c r="E15" s="17">
        <v>17864</v>
      </c>
      <c r="F15" s="17">
        <v>12362</v>
      </c>
      <c r="G15" s="17">
        <v>15335</v>
      </c>
      <c r="H15" s="17">
        <v>27181</v>
      </c>
      <c r="I15" s="17">
        <v>6958</v>
      </c>
      <c r="J15" s="17">
        <v>18707</v>
      </c>
      <c r="K15" s="17">
        <v>3607</v>
      </c>
      <c r="L15" s="17">
        <v>94744</v>
      </c>
      <c r="M15" s="17" t="s">
        <v>116</v>
      </c>
      <c r="N15" s="17">
        <v>5096</v>
      </c>
      <c r="O15" s="17">
        <v>61015</v>
      </c>
      <c r="P15" s="17">
        <v>23221</v>
      </c>
    </row>
    <row r="16" spans="1:16" ht="15" customHeight="1">
      <c r="A16" s="16" t="s">
        <v>12</v>
      </c>
      <c r="B16" s="17">
        <v>300190</v>
      </c>
      <c r="C16" s="17">
        <v>2411</v>
      </c>
      <c r="D16" s="17">
        <v>7779</v>
      </c>
      <c r="E16" s="17">
        <v>18485</v>
      </c>
      <c r="F16" s="17">
        <v>12931</v>
      </c>
      <c r="G16" s="17">
        <v>15704</v>
      </c>
      <c r="H16" s="17">
        <v>27908</v>
      </c>
      <c r="I16" s="17">
        <v>6839</v>
      </c>
      <c r="J16" s="17">
        <v>18379</v>
      </c>
      <c r="K16" s="17">
        <v>3855</v>
      </c>
      <c r="L16" s="17">
        <v>96901</v>
      </c>
      <c r="M16" s="17" t="s">
        <v>116</v>
      </c>
      <c r="N16" s="17">
        <v>4861</v>
      </c>
      <c r="O16" s="17">
        <v>62500</v>
      </c>
      <c r="P16" s="17">
        <v>21637</v>
      </c>
    </row>
    <row r="17" spans="1:16" ht="15" customHeight="1">
      <c r="A17" s="47" t="s">
        <v>13</v>
      </c>
      <c r="B17" s="17">
        <v>302693</v>
      </c>
      <c r="C17" s="17">
        <v>2657</v>
      </c>
      <c r="D17" s="17">
        <v>7520</v>
      </c>
      <c r="E17" s="17">
        <v>18852</v>
      </c>
      <c r="F17" s="17">
        <v>12676</v>
      </c>
      <c r="G17" s="17">
        <v>15951</v>
      </c>
      <c r="H17" s="17">
        <v>27449</v>
      </c>
      <c r="I17" s="17">
        <v>6518</v>
      </c>
      <c r="J17" s="17">
        <v>18221</v>
      </c>
      <c r="K17" s="17">
        <v>3542</v>
      </c>
      <c r="L17" s="17">
        <v>94389</v>
      </c>
      <c r="M17" s="17" t="s">
        <v>116</v>
      </c>
      <c r="N17" s="17">
        <v>5039</v>
      </c>
      <c r="O17" s="17">
        <v>68287</v>
      </c>
      <c r="P17" s="17">
        <v>21592</v>
      </c>
    </row>
    <row r="18" spans="1:16" ht="15" customHeight="1">
      <c r="A18" s="47" t="s">
        <v>68</v>
      </c>
      <c r="B18" s="17">
        <v>303981</v>
      </c>
      <c r="C18" s="17">
        <v>2321</v>
      </c>
      <c r="D18" s="17">
        <v>7223</v>
      </c>
      <c r="E18" s="17">
        <v>18496</v>
      </c>
      <c r="F18" s="17">
        <v>12485</v>
      </c>
      <c r="G18" s="17">
        <v>15967</v>
      </c>
      <c r="H18" s="17">
        <v>26607</v>
      </c>
      <c r="I18" s="17">
        <v>6706</v>
      </c>
      <c r="J18" s="17">
        <v>18148</v>
      </c>
      <c r="K18" s="17">
        <v>3368</v>
      </c>
      <c r="L18" s="17">
        <v>95140</v>
      </c>
      <c r="M18" s="17" t="s">
        <v>116</v>
      </c>
      <c r="N18" s="17">
        <v>4728</v>
      </c>
      <c r="O18" s="17">
        <v>72042</v>
      </c>
      <c r="P18" s="17">
        <v>20750</v>
      </c>
    </row>
    <row r="19" spans="1:16" ht="15" customHeight="1">
      <c r="A19" s="47" t="s">
        <v>69</v>
      </c>
      <c r="B19" s="17">
        <v>298075</v>
      </c>
      <c r="C19" s="17">
        <v>2392</v>
      </c>
      <c r="D19" s="17">
        <v>7363</v>
      </c>
      <c r="E19" s="17">
        <v>18857</v>
      </c>
      <c r="F19" s="17">
        <v>11996</v>
      </c>
      <c r="G19" s="17">
        <v>16395</v>
      </c>
      <c r="H19" s="17">
        <v>24544</v>
      </c>
      <c r="I19" s="17">
        <v>6446</v>
      </c>
      <c r="J19" s="17">
        <v>17759</v>
      </c>
      <c r="K19" s="17">
        <v>2642</v>
      </c>
      <c r="L19" s="17">
        <v>93401</v>
      </c>
      <c r="M19" s="17" t="s">
        <v>116</v>
      </c>
      <c r="N19" s="17">
        <v>4402</v>
      </c>
      <c r="O19" s="17">
        <v>70529</v>
      </c>
      <c r="P19" s="17">
        <v>21349</v>
      </c>
    </row>
    <row r="20" spans="1:16" ht="15" customHeight="1">
      <c r="A20" s="47" t="s">
        <v>71</v>
      </c>
      <c r="B20" s="17">
        <v>288221</v>
      </c>
      <c r="C20" s="17">
        <v>2453</v>
      </c>
      <c r="D20" s="17">
        <v>6839</v>
      </c>
      <c r="E20" s="17">
        <v>18364</v>
      </c>
      <c r="F20" s="17">
        <v>12003</v>
      </c>
      <c r="G20" s="17">
        <v>16718</v>
      </c>
      <c r="H20" s="17">
        <v>23835</v>
      </c>
      <c r="I20" s="17">
        <v>6525</v>
      </c>
      <c r="J20" s="17">
        <v>17063</v>
      </c>
      <c r="K20" s="17">
        <v>2455</v>
      </c>
      <c r="L20" s="17">
        <v>87991</v>
      </c>
      <c r="M20" s="17" t="s">
        <v>118</v>
      </c>
      <c r="N20" s="17">
        <v>4358</v>
      </c>
      <c r="O20" s="17">
        <v>69054</v>
      </c>
      <c r="P20" s="17">
        <v>20563</v>
      </c>
    </row>
    <row r="21" spans="1:16" ht="15" customHeight="1">
      <c r="A21" s="47" t="s">
        <v>73</v>
      </c>
      <c r="B21" s="17">
        <v>244754</v>
      </c>
      <c r="C21" s="17">
        <v>2394</v>
      </c>
      <c r="D21" s="17">
        <v>5829</v>
      </c>
      <c r="E21" s="17">
        <v>10533</v>
      </c>
      <c r="F21" s="17">
        <v>10351</v>
      </c>
      <c r="G21" s="17">
        <v>12761</v>
      </c>
      <c r="H21" s="17">
        <v>19992</v>
      </c>
      <c r="I21" s="17">
        <v>5574</v>
      </c>
      <c r="J21" s="17">
        <v>13501</v>
      </c>
      <c r="K21" s="17">
        <v>2259</v>
      </c>
      <c r="L21" s="17">
        <v>77317</v>
      </c>
      <c r="M21" s="17" t="s">
        <v>118</v>
      </c>
      <c r="N21" s="17">
        <v>3514</v>
      </c>
      <c r="O21" s="17">
        <v>63549</v>
      </c>
      <c r="P21" s="17">
        <v>17180</v>
      </c>
    </row>
    <row r="22" spans="1:16" ht="15" customHeight="1">
      <c r="A22" s="16" t="s">
        <v>94</v>
      </c>
      <c r="B22" s="17">
        <v>256101</v>
      </c>
      <c r="C22" s="17">
        <v>2287</v>
      </c>
      <c r="D22" s="17">
        <v>5945</v>
      </c>
      <c r="E22" s="17">
        <v>11060</v>
      </c>
      <c r="F22" s="17">
        <v>10459</v>
      </c>
      <c r="G22" s="17">
        <v>15635</v>
      </c>
      <c r="H22" s="17">
        <v>19427</v>
      </c>
      <c r="I22" s="17">
        <v>5819</v>
      </c>
      <c r="J22" s="17">
        <v>14021</v>
      </c>
      <c r="K22" s="17">
        <v>2276</v>
      </c>
      <c r="L22" s="17">
        <v>79655</v>
      </c>
      <c r="M22" s="17" t="s">
        <v>118</v>
      </c>
      <c r="N22" s="17">
        <v>4102</v>
      </c>
      <c r="O22" s="17">
        <v>68910</v>
      </c>
      <c r="P22" s="17">
        <v>16505</v>
      </c>
    </row>
    <row r="23" spans="1:16" ht="15" customHeight="1">
      <c r="A23" s="16" t="s">
        <v>110</v>
      </c>
      <c r="B23" s="17">
        <v>269020</v>
      </c>
      <c r="C23" s="17">
        <v>2315</v>
      </c>
      <c r="D23" s="17">
        <v>6415</v>
      </c>
      <c r="E23" s="17">
        <v>13611</v>
      </c>
      <c r="F23" s="17">
        <v>10763</v>
      </c>
      <c r="G23" s="17">
        <v>15036</v>
      </c>
      <c r="H23" s="17">
        <v>19498</v>
      </c>
      <c r="I23" s="17">
        <v>5817</v>
      </c>
      <c r="J23" s="17">
        <v>14750</v>
      </c>
      <c r="K23" s="17">
        <v>2227</v>
      </c>
      <c r="L23" s="17">
        <v>83987</v>
      </c>
      <c r="M23" s="17" t="s">
        <v>118</v>
      </c>
      <c r="N23" s="17">
        <v>3815</v>
      </c>
      <c r="O23" s="17">
        <v>74584</v>
      </c>
      <c r="P23" s="17">
        <v>16202</v>
      </c>
    </row>
    <row r="24" spans="1:16" ht="15" customHeight="1">
      <c r="A24" s="16" t="s">
        <v>113</v>
      </c>
      <c r="B24" s="17">
        <v>272015</v>
      </c>
      <c r="C24" s="17">
        <v>2461</v>
      </c>
      <c r="D24" s="17">
        <v>6372</v>
      </c>
      <c r="E24" s="17">
        <v>15192</v>
      </c>
      <c r="F24" s="17">
        <v>11283</v>
      </c>
      <c r="G24" s="17">
        <v>14892</v>
      </c>
      <c r="H24" s="17">
        <v>19405</v>
      </c>
      <c r="I24" s="17">
        <v>6063</v>
      </c>
      <c r="J24" s="17">
        <v>15103</v>
      </c>
      <c r="K24" s="17">
        <v>2525</v>
      </c>
      <c r="L24" s="17">
        <v>81167</v>
      </c>
      <c r="M24" s="17" t="s">
        <v>118</v>
      </c>
      <c r="N24" s="17">
        <v>3913</v>
      </c>
      <c r="O24" s="17">
        <v>78030</v>
      </c>
      <c r="P24" s="17">
        <v>15609</v>
      </c>
    </row>
    <row r="25" spans="1:16" ht="15" customHeight="1">
      <c r="A25" s="16" t="s">
        <v>115</v>
      </c>
      <c r="B25" s="17">
        <v>266499</v>
      </c>
      <c r="C25" s="17">
        <v>2398</v>
      </c>
      <c r="D25" s="17">
        <v>6352</v>
      </c>
      <c r="E25" s="17">
        <v>15280</v>
      </c>
      <c r="F25" s="17">
        <v>11609</v>
      </c>
      <c r="G25" s="17">
        <v>15841</v>
      </c>
      <c r="H25" s="17">
        <v>18954</v>
      </c>
      <c r="I25" s="17">
        <v>6239</v>
      </c>
      <c r="J25" s="17">
        <v>14662</v>
      </c>
      <c r="K25" s="17">
        <v>2804</v>
      </c>
      <c r="L25" s="17">
        <v>79127</v>
      </c>
      <c r="M25" s="17" t="s">
        <v>118</v>
      </c>
      <c r="N25" s="17">
        <v>3124</v>
      </c>
      <c r="O25" s="17">
        <v>75753</v>
      </c>
      <c r="P25" s="17">
        <v>14356</v>
      </c>
    </row>
    <row r="26" spans="1:16" ht="15" customHeight="1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</row>
    <row r="28" spans="1:16" ht="15" customHeight="1">
      <c r="A28" s="18" t="s">
        <v>34</v>
      </c>
    </row>
    <row r="29" spans="1:16" ht="15" customHeight="1">
      <c r="A29" s="2" t="s">
        <v>103</v>
      </c>
    </row>
  </sheetData>
  <sheetProtection algorithmName="SHA-512" hashValue="W0b3yCs3Rr2QaiQsY0/tC9mQmBsripN+HSLEuW4bH6SCAlJt0nI3jFi+jHS4dDsugFibfDtSZqu8I86C9RPINg==" saltValue="7hCzV2//pnh3nWSJpQu5Cw==" spinCount="100000" sheet="1" objects="1" scenarios="1" selectLockedCells="1" selectUnlockedCells="1"/>
  <phoneticPr fontId="3"/>
  <pageMargins left="0.39370078740157483" right="0.39370078740157483" top="0.78740157480314965" bottom="0.19685039370078741" header="0.31496062992125984" footer="0.31496062992125984"/>
  <pageSetup paperSize="8" pageOrder="overThenDown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8"/>
  <sheetViews>
    <sheetView zoomScaleNormal="100" zoomScaleSheetLayoutView="50" workbookViewId="0">
      <pane xSplit="1" ySplit="5" topLeftCell="B8" activePane="bottomRight" state="frozen"/>
      <selection activeCell="A21" sqref="A21:A22"/>
      <selection pane="topRight" activeCell="A21" sqref="A21:A22"/>
      <selection pane="bottomLeft" activeCell="A21" sqref="A21:A22"/>
      <selection pane="bottomRight" activeCell="D27" sqref="D27"/>
    </sheetView>
  </sheetViews>
  <sheetFormatPr defaultColWidth="11.625" defaultRowHeight="15" customHeight="1"/>
  <cols>
    <col min="1" max="2" width="11.625" style="4"/>
    <col min="3" max="16384" width="11.625" style="2"/>
  </cols>
  <sheetData>
    <row r="1" spans="1:12" ht="15" customHeight="1">
      <c r="A1" s="48" t="s">
        <v>36</v>
      </c>
    </row>
    <row r="2" spans="1:12" s="21" customFormat="1" ht="15" customHeight="1">
      <c r="C2" s="6"/>
      <c r="D2" s="10"/>
      <c r="E2" s="10"/>
      <c r="F2" s="10"/>
      <c r="G2" s="10"/>
      <c r="H2" s="10"/>
      <c r="I2" s="10"/>
      <c r="J2" s="10"/>
      <c r="K2" s="10"/>
      <c r="L2" s="10"/>
    </row>
    <row r="3" spans="1:12" s="21" customFormat="1" ht="15" customHeight="1">
      <c r="B3" s="6"/>
      <c r="D3" s="10"/>
      <c r="E3" s="10"/>
      <c r="F3" s="10"/>
      <c r="G3" s="10"/>
      <c r="H3" s="10"/>
      <c r="I3" s="10"/>
      <c r="J3" s="15"/>
      <c r="K3" s="10"/>
      <c r="L3" s="10"/>
    </row>
    <row r="4" spans="1:12" s="27" customFormat="1" ht="15" customHeight="1">
      <c r="A4" s="26" t="s">
        <v>1</v>
      </c>
      <c r="B4" s="57" t="s">
        <v>37</v>
      </c>
      <c r="C4" s="28" t="s">
        <v>38</v>
      </c>
      <c r="D4" s="28" t="s">
        <v>39</v>
      </c>
      <c r="E4" s="28" t="s">
        <v>40</v>
      </c>
      <c r="F4" s="28" t="s">
        <v>41</v>
      </c>
      <c r="G4" s="28" t="s">
        <v>42</v>
      </c>
      <c r="H4" s="28" t="s">
        <v>43</v>
      </c>
      <c r="I4" s="28" t="s">
        <v>44</v>
      </c>
      <c r="J4" s="28" t="s">
        <v>45</v>
      </c>
      <c r="K4" s="28" t="s">
        <v>46</v>
      </c>
      <c r="L4" s="29" t="s">
        <v>47</v>
      </c>
    </row>
    <row r="5" spans="1:12" ht="15" customHeight="1">
      <c r="A5" s="55"/>
      <c r="B5" s="49" t="s">
        <v>77</v>
      </c>
      <c r="C5" s="49" t="s">
        <v>77</v>
      </c>
      <c r="D5" s="49" t="s">
        <v>77</v>
      </c>
      <c r="E5" s="49" t="s">
        <v>77</v>
      </c>
      <c r="F5" s="49" t="s">
        <v>77</v>
      </c>
      <c r="G5" s="49" t="s">
        <v>77</v>
      </c>
      <c r="H5" s="49" t="s">
        <v>77</v>
      </c>
      <c r="I5" s="49" t="s">
        <v>77</v>
      </c>
      <c r="J5" s="49" t="s">
        <v>77</v>
      </c>
      <c r="K5" s="49" t="s">
        <v>77</v>
      </c>
      <c r="L5" s="49" t="s">
        <v>77</v>
      </c>
    </row>
    <row r="6" spans="1:12" ht="15" customHeight="1">
      <c r="A6" s="54" t="s">
        <v>2</v>
      </c>
      <c r="B6" s="19">
        <v>11609</v>
      </c>
      <c r="C6" s="19">
        <v>481</v>
      </c>
      <c r="D6" s="19">
        <v>1144</v>
      </c>
      <c r="E6" s="19">
        <v>2705</v>
      </c>
      <c r="F6" s="19">
        <v>2398</v>
      </c>
      <c r="G6" s="19">
        <v>405</v>
      </c>
      <c r="H6" s="19">
        <v>319</v>
      </c>
      <c r="I6" s="19">
        <v>509</v>
      </c>
      <c r="J6" s="19">
        <v>1536</v>
      </c>
      <c r="K6" s="19">
        <v>58</v>
      </c>
      <c r="L6" s="19">
        <v>2054</v>
      </c>
    </row>
    <row r="7" spans="1:12" ht="15" customHeight="1">
      <c r="A7" s="16" t="s">
        <v>3</v>
      </c>
      <c r="B7" s="19">
        <v>12084</v>
      </c>
      <c r="C7" s="19">
        <v>490</v>
      </c>
      <c r="D7" s="19">
        <v>1197</v>
      </c>
      <c r="E7" s="19">
        <v>2806</v>
      </c>
      <c r="F7" s="19">
        <v>2487</v>
      </c>
      <c r="G7" s="19">
        <v>414</v>
      </c>
      <c r="H7" s="19">
        <v>338</v>
      </c>
      <c r="I7" s="19">
        <v>520</v>
      </c>
      <c r="J7" s="19">
        <v>1598</v>
      </c>
      <c r="K7" s="19">
        <v>62</v>
      </c>
      <c r="L7" s="19">
        <v>2172</v>
      </c>
    </row>
    <row r="8" spans="1:12" ht="15" customHeight="1">
      <c r="A8" s="16" t="s">
        <v>4</v>
      </c>
      <c r="B8" s="19">
        <v>12478</v>
      </c>
      <c r="C8" s="19">
        <v>510</v>
      </c>
      <c r="D8" s="19">
        <v>1235</v>
      </c>
      <c r="E8" s="19">
        <v>2881</v>
      </c>
      <c r="F8" s="19">
        <v>2587</v>
      </c>
      <c r="G8" s="19">
        <v>424</v>
      </c>
      <c r="H8" s="19">
        <v>349</v>
      </c>
      <c r="I8" s="19">
        <v>529</v>
      </c>
      <c r="J8" s="19">
        <v>1644</v>
      </c>
      <c r="K8" s="19">
        <v>67</v>
      </c>
      <c r="L8" s="19">
        <v>2252</v>
      </c>
    </row>
    <row r="9" spans="1:12" ht="15" customHeight="1">
      <c r="A9" s="16" t="s">
        <v>5</v>
      </c>
      <c r="B9" s="19">
        <v>12898</v>
      </c>
      <c r="C9" s="19">
        <v>518</v>
      </c>
      <c r="D9" s="19">
        <v>1268</v>
      </c>
      <c r="E9" s="19">
        <v>2982</v>
      </c>
      <c r="F9" s="19">
        <v>2676</v>
      </c>
      <c r="G9" s="19">
        <v>433</v>
      </c>
      <c r="H9" s="19">
        <v>382</v>
      </c>
      <c r="I9" s="19">
        <v>557</v>
      </c>
      <c r="J9" s="19">
        <v>1724</v>
      </c>
      <c r="K9" s="19">
        <v>74</v>
      </c>
      <c r="L9" s="19">
        <v>2284</v>
      </c>
    </row>
    <row r="10" spans="1:12" ht="15" customHeight="1">
      <c r="A10" s="16" t="s">
        <v>6</v>
      </c>
      <c r="B10" s="19">
        <v>13872</v>
      </c>
      <c r="C10" s="19">
        <v>532</v>
      </c>
      <c r="D10" s="19">
        <v>1343</v>
      </c>
      <c r="E10" s="19">
        <v>3250</v>
      </c>
      <c r="F10" s="19">
        <v>2794</v>
      </c>
      <c r="G10" s="19">
        <v>452</v>
      </c>
      <c r="H10" s="19">
        <v>432</v>
      </c>
      <c r="I10" s="19">
        <v>624</v>
      </c>
      <c r="J10" s="19">
        <v>1875</v>
      </c>
      <c r="K10" s="19">
        <v>78</v>
      </c>
      <c r="L10" s="19">
        <v>2492</v>
      </c>
    </row>
    <row r="11" spans="1:12" ht="15" customHeight="1">
      <c r="A11" s="16" t="s">
        <v>7</v>
      </c>
      <c r="B11" s="19">
        <v>14344</v>
      </c>
      <c r="C11" s="19">
        <v>559</v>
      </c>
      <c r="D11" s="19">
        <v>1373</v>
      </c>
      <c r="E11" s="19">
        <v>3303</v>
      </c>
      <c r="F11" s="19">
        <v>2891</v>
      </c>
      <c r="G11" s="19">
        <v>473</v>
      </c>
      <c r="H11" s="19">
        <v>454</v>
      </c>
      <c r="I11" s="19">
        <v>658</v>
      </c>
      <c r="J11" s="19">
        <v>1973</v>
      </c>
      <c r="K11" s="19">
        <v>82</v>
      </c>
      <c r="L11" s="19">
        <v>2578</v>
      </c>
    </row>
    <row r="12" spans="1:12" ht="15" customHeight="1">
      <c r="A12" s="16" t="s">
        <v>8</v>
      </c>
      <c r="B12" s="19">
        <v>14996</v>
      </c>
      <c r="C12" s="19">
        <v>582</v>
      </c>
      <c r="D12" s="19">
        <v>1455</v>
      </c>
      <c r="E12" s="19">
        <v>3437</v>
      </c>
      <c r="F12" s="19">
        <v>3027</v>
      </c>
      <c r="G12" s="19">
        <v>489</v>
      </c>
      <c r="H12" s="19">
        <v>484</v>
      </c>
      <c r="I12" s="19">
        <v>689</v>
      </c>
      <c r="J12" s="19">
        <v>2044</v>
      </c>
      <c r="K12" s="19">
        <v>84</v>
      </c>
      <c r="L12" s="19">
        <v>2705</v>
      </c>
    </row>
    <row r="13" spans="1:12" ht="15" customHeight="1">
      <c r="A13" s="16" t="s">
        <v>32</v>
      </c>
      <c r="B13" s="19">
        <v>15437</v>
      </c>
      <c r="C13" s="19">
        <v>590</v>
      </c>
      <c r="D13" s="19">
        <v>1517</v>
      </c>
      <c r="E13" s="19">
        <v>3547</v>
      </c>
      <c r="F13" s="19">
        <v>3120</v>
      </c>
      <c r="G13" s="19">
        <v>502</v>
      </c>
      <c r="H13" s="19">
        <v>497</v>
      </c>
      <c r="I13" s="19">
        <v>703</v>
      </c>
      <c r="J13" s="19">
        <v>2105</v>
      </c>
      <c r="K13" s="19">
        <v>84</v>
      </c>
      <c r="L13" s="19">
        <v>2772</v>
      </c>
    </row>
    <row r="14" spans="1:12" ht="15" customHeight="1">
      <c r="A14" s="16" t="s">
        <v>10</v>
      </c>
      <c r="B14" s="19">
        <v>15969</v>
      </c>
      <c r="C14" s="19">
        <v>605</v>
      </c>
      <c r="D14" s="19">
        <v>1654</v>
      </c>
      <c r="E14" s="19">
        <v>3648</v>
      </c>
      <c r="F14" s="19">
        <v>3219</v>
      </c>
      <c r="G14" s="19">
        <v>511</v>
      </c>
      <c r="H14" s="19">
        <v>500</v>
      </c>
      <c r="I14" s="19">
        <v>730</v>
      </c>
      <c r="J14" s="19">
        <v>2186</v>
      </c>
      <c r="K14" s="19">
        <v>84</v>
      </c>
      <c r="L14" s="19">
        <v>2832</v>
      </c>
    </row>
    <row r="15" spans="1:12" ht="15" customHeight="1">
      <c r="A15" s="16" t="s">
        <v>11</v>
      </c>
      <c r="B15" s="19">
        <v>16476</v>
      </c>
      <c r="C15" s="19">
        <v>613</v>
      </c>
      <c r="D15" s="19">
        <v>1726</v>
      </c>
      <c r="E15" s="19">
        <v>3744</v>
      </c>
      <c r="F15" s="19">
        <v>3327</v>
      </c>
      <c r="G15" s="19">
        <v>520</v>
      </c>
      <c r="H15" s="19">
        <v>522</v>
      </c>
      <c r="I15" s="19">
        <v>745</v>
      </c>
      <c r="J15" s="19">
        <v>2251</v>
      </c>
      <c r="K15" s="19">
        <v>84</v>
      </c>
      <c r="L15" s="19">
        <v>2944</v>
      </c>
    </row>
    <row r="16" spans="1:12" ht="15" customHeight="1">
      <c r="A16" s="16" t="s">
        <v>12</v>
      </c>
      <c r="B16" s="19">
        <v>16794</v>
      </c>
      <c r="C16" s="19">
        <v>616</v>
      </c>
      <c r="D16" s="19">
        <v>1759</v>
      </c>
      <c r="E16" s="19">
        <v>3803</v>
      </c>
      <c r="F16" s="19">
        <v>3386</v>
      </c>
      <c r="G16" s="19">
        <v>526</v>
      </c>
      <c r="H16" s="19">
        <v>534</v>
      </c>
      <c r="I16" s="19">
        <v>767</v>
      </c>
      <c r="J16" s="19">
        <v>2307</v>
      </c>
      <c r="K16" s="19">
        <v>84</v>
      </c>
      <c r="L16" s="19">
        <v>3012</v>
      </c>
    </row>
    <row r="17" spans="1:12" ht="15" customHeight="1">
      <c r="A17" s="47" t="s">
        <v>13</v>
      </c>
      <c r="B17" s="19">
        <v>17050</v>
      </c>
      <c r="C17" s="19">
        <v>625</v>
      </c>
      <c r="D17" s="19">
        <v>1796</v>
      </c>
      <c r="E17" s="19">
        <v>3834</v>
      </c>
      <c r="F17" s="19">
        <v>3471</v>
      </c>
      <c r="G17" s="19">
        <v>530</v>
      </c>
      <c r="H17" s="19">
        <v>544</v>
      </c>
      <c r="I17" s="19">
        <v>775</v>
      </c>
      <c r="J17" s="19">
        <v>2325</v>
      </c>
      <c r="K17" s="19">
        <v>84</v>
      </c>
      <c r="L17" s="19">
        <v>3066</v>
      </c>
    </row>
    <row r="18" spans="1:12" ht="15" customHeight="1">
      <c r="A18" s="47" t="s">
        <v>68</v>
      </c>
      <c r="B18" s="19">
        <v>17295</v>
      </c>
      <c r="C18" s="19">
        <v>629</v>
      </c>
      <c r="D18" s="19">
        <v>1816</v>
      </c>
      <c r="E18" s="19">
        <v>3874</v>
      </c>
      <c r="F18" s="19">
        <v>3541</v>
      </c>
      <c r="G18" s="19">
        <v>543</v>
      </c>
      <c r="H18" s="19">
        <v>558</v>
      </c>
      <c r="I18" s="19">
        <v>795</v>
      </c>
      <c r="J18" s="19">
        <v>2351</v>
      </c>
      <c r="K18" s="19">
        <v>93</v>
      </c>
      <c r="L18" s="19">
        <v>3095</v>
      </c>
    </row>
    <row r="19" spans="1:12" ht="15" customHeight="1">
      <c r="A19" s="47" t="s">
        <v>69</v>
      </c>
      <c r="B19" s="19">
        <v>17667</v>
      </c>
      <c r="C19" s="19">
        <v>641</v>
      </c>
      <c r="D19" s="19">
        <v>1844</v>
      </c>
      <c r="E19" s="19">
        <v>3934</v>
      </c>
      <c r="F19" s="19">
        <v>3644</v>
      </c>
      <c r="G19" s="19">
        <v>558</v>
      </c>
      <c r="H19" s="19">
        <v>578</v>
      </c>
      <c r="I19" s="19">
        <v>809</v>
      </c>
      <c r="J19" s="19">
        <v>2439</v>
      </c>
      <c r="K19" s="19">
        <v>96</v>
      </c>
      <c r="L19" s="19">
        <v>3124</v>
      </c>
    </row>
    <row r="20" spans="1:12" ht="15" customHeight="1">
      <c r="A20" s="47" t="s">
        <v>71</v>
      </c>
      <c r="B20" s="19">
        <v>18371</v>
      </c>
      <c r="C20" s="19">
        <v>652</v>
      </c>
      <c r="D20" s="19">
        <v>1883</v>
      </c>
      <c r="E20" s="19">
        <v>4092</v>
      </c>
      <c r="F20" s="19">
        <v>3759</v>
      </c>
      <c r="G20" s="19">
        <v>583</v>
      </c>
      <c r="H20" s="19">
        <v>605</v>
      </c>
      <c r="I20" s="19">
        <v>822</v>
      </c>
      <c r="J20" s="19">
        <v>2575</v>
      </c>
      <c r="K20" s="19">
        <v>98</v>
      </c>
      <c r="L20" s="19">
        <v>3302</v>
      </c>
    </row>
    <row r="21" spans="1:12" ht="15" customHeight="1">
      <c r="A21" s="47" t="s">
        <v>73</v>
      </c>
      <c r="B21" s="19">
        <v>18922</v>
      </c>
      <c r="C21" s="19">
        <v>674</v>
      </c>
      <c r="D21" s="19">
        <v>1945</v>
      </c>
      <c r="E21" s="19">
        <v>4167</v>
      </c>
      <c r="F21" s="19">
        <v>3889</v>
      </c>
      <c r="G21" s="19">
        <v>599</v>
      </c>
      <c r="H21" s="19">
        <v>627</v>
      </c>
      <c r="I21" s="19">
        <v>854</v>
      </c>
      <c r="J21" s="19">
        <v>2653</v>
      </c>
      <c r="K21" s="19">
        <v>98</v>
      </c>
      <c r="L21" s="19">
        <v>3416</v>
      </c>
    </row>
    <row r="22" spans="1:12" ht="15" customHeight="1">
      <c r="A22" s="16" t="s">
        <v>94</v>
      </c>
      <c r="B22" s="19">
        <v>19490</v>
      </c>
      <c r="C22" s="19">
        <v>685</v>
      </c>
      <c r="D22" s="19">
        <v>2013</v>
      </c>
      <c r="E22" s="19">
        <v>4340</v>
      </c>
      <c r="F22" s="19">
        <v>3982</v>
      </c>
      <c r="G22" s="19">
        <v>608</v>
      </c>
      <c r="H22" s="19">
        <v>648</v>
      </c>
      <c r="I22" s="19">
        <v>881</v>
      </c>
      <c r="J22" s="19">
        <v>2748</v>
      </c>
      <c r="K22" s="19">
        <v>101</v>
      </c>
      <c r="L22" s="19">
        <v>3484</v>
      </c>
    </row>
    <row r="23" spans="1:12" ht="15" customHeight="1">
      <c r="A23" s="16" t="s">
        <v>110</v>
      </c>
      <c r="B23" s="19">
        <v>19824</v>
      </c>
      <c r="C23" s="19">
        <v>694</v>
      </c>
      <c r="D23" s="19">
        <v>2034</v>
      </c>
      <c r="E23" s="19">
        <v>4393</v>
      </c>
      <c r="F23" s="19">
        <v>4073</v>
      </c>
      <c r="G23" s="19">
        <v>622</v>
      </c>
      <c r="H23" s="19">
        <v>661</v>
      </c>
      <c r="I23" s="19">
        <v>898</v>
      </c>
      <c r="J23" s="19">
        <v>2800</v>
      </c>
      <c r="K23" s="19">
        <v>103</v>
      </c>
      <c r="L23" s="19">
        <v>3546</v>
      </c>
    </row>
    <row r="24" spans="1:12" ht="15" customHeight="1">
      <c r="A24" s="16" t="s">
        <v>113</v>
      </c>
      <c r="B24" s="19">
        <v>20389</v>
      </c>
      <c r="C24" s="19">
        <v>703</v>
      </c>
      <c r="D24" s="19">
        <v>2097</v>
      </c>
      <c r="E24" s="19">
        <v>4440</v>
      </c>
      <c r="F24" s="19">
        <v>4153</v>
      </c>
      <c r="G24" s="19">
        <v>630</v>
      </c>
      <c r="H24" s="19">
        <v>668</v>
      </c>
      <c r="I24" s="19">
        <v>912</v>
      </c>
      <c r="J24" s="19">
        <v>3082</v>
      </c>
      <c r="K24" s="19">
        <v>105</v>
      </c>
      <c r="L24" s="19">
        <v>3599</v>
      </c>
    </row>
    <row r="25" spans="1:12" ht="15" customHeight="1">
      <c r="A25" s="16" t="s">
        <v>115</v>
      </c>
      <c r="B25" s="19">
        <v>20683</v>
      </c>
      <c r="C25" s="19">
        <v>728</v>
      </c>
      <c r="D25" s="19">
        <v>2124</v>
      </c>
      <c r="E25" s="19">
        <v>4385</v>
      </c>
      <c r="F25" s="19">
        <v>4260</v>
      </c>
      <c r="G25" s="19">
        <v>635</v>
      </c>
      <c r="H25" s="19">
        <v>675</v>
      </c>
      <c r="I25" s="19">
        <v>918</v>
      </c>
      <c r="J25" s="19">
        <v>3210</v>
      </c>
      <c r="K25" s="19">
        <v>105</v>
      </c>
      <c r="L25" s="19">
        <v>3643</v>
      </c>
    </row>
    <row r="26" spans="1:12" ht="15" customHeight="1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</row>
    <row r="28" spans="1:12" ht="15" customHeight="1">
      <c r="A28" s="18" t="s">
        <v>28</v>
      </c>
    </row>
  </sheetData>
  <sheetProtection algorithmName="SHA-512" hashValue="teDOYaYmdVv5SVBg7wxeMCtoBXAnGHPPm68qXZpmhA6kagH+A8u4eEMN1sYbAyJniHwzLJQBAnzhOd0pBagW5w==" saltValue="i54kVOB2iWMf0b+HbRL0mA==" spinCount="100000" sheet="1" objects="1" scenarios="1" selectLockedCells="1" selectUnlockedCells="1"/>
  <phoneticPr fontId="3"/>
  <pageMargins left="0.39370078740157483" right="0.39370078740157483" top="0.78740157480314965" bottom="0.19685039370078741" header="0.31496062992125984" footer="0.31496062992125984"/>
  <pageSetup paperSize="8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Q38"/>
  <sheetViews>
    <sheetView zoomScaleNormal="100" zoomScaleSheetLayoutView="50" workbookViewId="0">
      <pane xSplit="1" ySplit="6" topLeftCell="B10" activePane="bottomRight" state="frozen"/>
      <selection activeCell="A21" sqref="A21:A22"/>
      <selection pane="topRight" activeCell="A21" sqref="A21:A22"/>
      <selection pane="bottomLeft" activeCell="A21" sqref="A21:A22"/>
      <selection pane="bottomRight" activeCell="C28" sqref="C28"/>
    </sheetView>
  </sheetViews>
  <sheetFormatPr defaultColWidth="11.625" defaultRowHeight="15" customHeight="1"/>
  <cols>
    <col min="1" max="3" width="11.625" style="4"/>
    <col min="4" max="16384" width="11.625" style="2"/>
  </cols>
  <sheetData>
    <row r="1" spans="1:17" ht="15" customHeight="1">
      <c r="A1" s="48" t="s">
        <v>59</v>
      </c>
    </row>
    <row r="2" spans="1:17" s="12" customFormat="1" ht="15" customHeight="1">
      <c r="B2" s="5"/>
      <c r="C2" s="5"/>
      <c r="D2" s="18"/>
      <c r="E2" s="18"/>
      <c r="F2" s="22"/>
      <c r="G2" s="22"/>
      <c r="H2" s="22"/>
      <c r="I2" s="22"/>
      <c r="J2" s="23"/>
      <c r="K2" s="23"/>
      <c r="L2" s="14"/>
      <c r="M2" s="14"/>
      <c r="N2" s="10"/>
      <c r="O2" s="10"/>
      <c r="P2" s="10"/>
      <c r="Q2" s="10"/>
    </row>
    <row r="3" spans="1:17" s="12" customFormat="1" ht="15" customHeight="1">
      <c r="A3" s="20"/>
      <c r="B3" s="20"/>
      <c r="C3" s="20"/>
      <c r="F3" s="22"/>
      <c r="G3" s="22"/>
      <c r="H3" s="22"/>
      <c r="I3" s="22"/>
      <c r="J3" s="23"/>
      <c r="K3" s="23"/>
      <c r="L3" s="14"/>
      <c r="M3" s="14"/>
      <c r="N3" s="10"/>
      <c r="O3" s="10"/>
      <c r="P3" s="10"/>
      <c r="Q3" s="10"/>
    </row>
    <row r="4" spans="1:17" s="30" customFormat="1" ht="15" customHeight="1">
      <c r="A4" s="33"/>
      <c r="B4" s="64" t="s">
        <v>56</v>
      </c>
      <c r="C4" s="65"/>
      <c r="D4" s="65"/>
      <c r="E4" s="65"/>
      <c r="F4" s="65"/>
      <c r="G4" s="65"/>
      <c r="H4" s="65"/>
      <c r="I4" s="66"/>
      <c r="J4" s="64" t="s">
        <v>57</v>
      </c>
      <c r="K4" s="65"/>
      <c r="L4" s="65"/>
      <c r="M4" s="65"/>
      <c r="N4" s="65"/>
      <c r="O4" s="65"/>
      <c r="P4" s="65"/>
      <c r="Q4" s="65"/>
    </row>
    <row r="5" spans="1:17" s="30" customFormat="1" ht="15" customHeight="1">
      <c r="A5" s="34"/>
      <c r="B5" s="51" t="s">
        <v>90</v>
      </c>
      <c r="C5" s="51" t="s">
        <v>89</v>
      </c>
      <c r="D5" s="59" t="s">
        <v>88</v>
      </c>
      <c r="E5" s="51" t="s">
        <v>87</v>
      </c>
      <c r="F5" s="51" t="s">
        <v>86</v>
      </c>
      <c r="G5" s="51" t="s">
        <v>85</v>
      </c>
      <c r="H5" s="51" t="s">
        <v>84</v>
      </c>
      <c r="I5" s="53" t="s">
        <v>83</v>
      </c>
      <c r="J5" s="53" t="s">
        <v>95</v>
      </c>
      <c r="K5" s="52" t="s">
        <v>96</v>
      </c>
      <c r="L5" s="60" t="s">
        <v>97</v>
      </c>
      <c r="M5" s="52" t="s">
        <v>98</v>
      </c>
      <c r="N5" s="52" t="s">
        <v>99</v>
      </c>
      <c r="O5" s="52" t="s">
        <v>100</v>
      </c>
      <c r="P5" s="52" t="s">
        <v>101</v>
      </c>
      <c r="Q5" s="51" t="s">
        <v>102</v>
      </c>
    </row>
    <row r="6" spans="1:17" ht="15" customHeight="1">
      <c r="A6" s="55"/>
      <c r="B6" s="49" t="s">
        <v>78</v>
      </c>
      <c r="C6" s="49" t="s">
        <v>80</v>
      </c>
      <c r="D6" s="49" t="s">
        <v>80</v>
      </c>
      <c r="E6" s="49" t="s">
        <v>81</v>
      </c>
      <c r="F6" s="49" t="s">
        <v>81</v>
      </c>
      <c r="G6" s="49" t="s">
        <v>82</v>
      </c>
      <c r="H6" s="49" t="s">
        <v>81</v>
      </c>
      <c r="I6" s="49" t="s">
        <v>81</v>
      </c>
      <c r="J6" s="49" t="s">
        <v>79</v>
      </c>
      <c r="K6" s="49" t="s">
        <v>80</v>
      </c>
      <c r="L6" s="49" t="s">
        <v>80</v>
      </c>
      <c r="M6" s="49" t="s">
        <v>81</v>
      </c>
      <c r="N6" s="49" t="s">
        <v>81</v>
      </c>
      <c r="O6" s="49" t="s">
        <v>82</v>
      </c>
      <c r="P6" s="49" t="s">
        <v>81</v>
      </c>
      <c r="Q6" s="49" t="s">
        <v>81</v>
      </c>
    </row>
    <row r="7" spans="1:17" ht="15" customHeight="1">
      <c r="A7" s="58" t="s">
        <v>48</v>
      </c>
      <c r="B7" s="19">
        <v>274</v>
      </c>
      <c r="C7" s="19">
        <v>274556</v>
      </c>
      <c r="D7" s="19">
        <v>1002</v>
      </c>
      <c r="E7" s="19">
        <v>57124</v>
      </c>
      <c r="F7" s="19">
        <v>97007</v>
      </c>
      <c r="G7" s="19">
        <v>315392</v>
      </c>
      <c r="H7" s="19">
        <v>4568</v>
      </c>
      <c r="I7" s="19">
        <v>142</v>
      </c>
      <c r="J7" s="19">
        <v>288</v>
      </c>
      <c r="K7" s="19">
        <v>216817</v>
      </c>
      <c r="L7" s="19">
        <v>753</v>
      </c>
      <c r="M7" s="19">
        <v>28418</v>
      </c>
      <c r="N7" s="19">
        <v>68817</v>
      </c>
      <c r="O7" s="19">
        <v>230164</v>
      </c>
      <c r="P7" s="19">
        <v>6580</v>
      </c>
      <c r="Q7" s="19">
        <v>379</v>
      </c>
    </row>
    <row r="8" spans="1:17" ht="15" customHeight="1">
      <c r="A8" s="24" t="s">
        <v>49</v>
      </c>
      <c r="B8" s="19">
        <v>288</v>
      </c>
      <c r="C8" s="19">
        <v>320507</v>
      </c>
      <c r="D8" s="19">
        <v>1113</v>
      </c>
      <c r="E8" s="19">
        <v>59989</v>
      </c>
      <c r="F8" s="19">
        <v>100366</v>
      </c>
      <c r="G8" s="19">
        <v>327904</v>
      </c>
      <c r="H8" s="19">
        <v>5186</v>
      </c>
      <c r="I8" s="19">
        <v>205</v>
      </c>
      <c r="J8" s="19">
        <v>289</v>
      </c>
      <c r="K8" s="19">
        <v>217623</v>
      </c>
      <c r="L8" s="19">
        <v>753</v>
      </c>
      <c r="M8" s="19">
        <v>30452</v>
      </c>
      <c r="N8" s="19">
        <v>73332</v>
      </c>
      <c r="O8" s="19">
        <v>240058</v>
      </c>
      <c r="P8" s="19">
        <v>6059</v>
      </c>
      <c r="Q8" s="19">
        <v>376</v>
      </c>
    </row>
    <row r="9" spans="1:17" ht="15" customHeight="1">
      <c r="A9" s="24" t="s">
        <v>50</v>
      </c>
      <c r="B9" s="19">
        <v>288</v>
      </c>
      <c r="C9" s="19">
        <v>317362</v>
      </c>
      <c r="D9" s="19">
        <v>1102</v>
      </c>
      <c r="E9" s="19">
        <v>62783</v>
      </c>
      <c r="F9" s="19">
        <v>99958</v>
      </c>
      <c r="G9" s="19">
        <v>326272</v>
      </c>
      <c r="H9" s="19">
        <v>5709</v>
      </c>
      <c r="I9" s="19">
        <v>190</v>
      </c>
      <c r="J9" s="19">
        <v>290</v>
      </c>
      <c r="K9" s="19">
        <v>210022</v>
      </c>
      <c r="L9" s="19">
        <v>724</v>
      </c>
      <c r="M9" s="19">
        <v>32270</v>
      </c>
      <c r="N9" s="19">
        <v>73155</v>
      </c>
      <c r="O9" s="19">
        <v>243840</v>
      </c>
      <c r="P9" s="19">
        <v>6341</v>
      </c>
      <c r="Q9" s="19">
        <v>295</v>
      </c>
    </row>
    <row r="10" spans="1:17" ht="15" customHeight="1">
      <c r="A10" s="24" t="s">
        <v>51</v>
      </c>
      <c r="B10" s="19">
        <v>278</v>
      </c>
      <c r="C10" s="19">
        <v>319573</v>
      </c>
      <c r="D10" s="19">
        <v>1150</v>
      </c>
      <c r="E10" s="19">
        <v>58751</v>
      </c>
      <c r="F10" s="19">
        <v>98241</v>
      </c>
      <c r="G10" s="19">
        <v>346979</v>
      </c>
      <c r="H10" s="19">
        <v>4890</v>
      </c>
      <c r="I10" s="19">
        <v>181</v>
      </c>
      <c r="J10" s="19">
        <v>278</v>
      </c>
      <c r="K10" s="19">
        <v>200561</v>
      </c>
      <c r="L10" s="19">
        <v>721</v>
      </c>
      <c r="M10" s="19">
        <v>36079</v>
      </c>
      <c r="N10" s="19">
        <v>69744</v>
      </c>
      <c r="O10" s="19">
        <v>260489</v>
      </c>
      <c r="P10" s="19">
        <v>6445</v>
      </c>
      <c r="Q10" s="19">
        <v>182</v>
      </c>
    </row>
    <row r="11" spans="1:17" ht="15" customHeight="1">
      <c r="A11" s="24" t="s">
        <v>52</v>
      </c>
      <c r="B11" s="19">
        <v>287</v>
      </c>
      <c r="C11" s="19">
        <v>276032</v>
      </c>
      <c r="D11" s="19">
        <v>962</v>
      </c>
      <c r="E11" s="19">
        <v>65741</v>
      </c>
      <c r="F11" s="19">
        <v>99722</v>
      </c>
      <c r="G11" s="19">
        <v>392922</v>
      </c>
      <c r="H11" s="19">
        <v>4977</v>
      </c>
      <c r="I11" s="19">
        <v>214</v>
      </c>
      <c r="J11" s="19">
        <v>288</v>
      </c>
      <c r="K11" s="19">
        <v>215011</v>
      </c>
      <c r="L11" s="19">
        <v>747</v>
      </c>
      <c r="M11" s="19">
        <v>40066</v>
      </c>
      <c r="N11" s="19">
        <v>71751</v>
      </c>
      <c r="O11" s="19">
        <v>311739</v>
      </c>
      <c r="P11" s="19">
        <v>6816</v>
      </c>
      <c r="Q11" s="19">
        <v>123</v>
      </c>
    </row>
    <row r="12" spans="1:17" ht="15" customHeight="1">
      <c r="A12" s="24" t="s">
        <v>53</v>
      </c>
      <c r="B12" s="19">
        <v>288</v>
      </c>
      <c r="C12" s="19">
        <v>279020</v>
      </c>
      <c r="D12" s="19">
        <v>969</v>
      </c>
      <c r="E12" s="19">
        <v>69379</v>
      </c>
      <c r="F12" s="19">
        <v>100803</v>
      </c>
      <c r="G12" s="19">
        <v>396061</v>
      </c>
      <c r="H12" s="19">
        <v>5143</v>
      </c>
      <c r="I12" s="19">
        <v>275</v>
      </c>
      <c r="J12" s="19">
        <v>288</v>
      </c>
      <c r="K12" s="19">
        <v>208178</v>
      </c>
      <c r="L12" s="19">
        <v>723</v>
      </c>
      <c r="M12" s="19">
        <v>42297</v>
      </c>
      <c r="N12" s="19">
        <v>70520</v>
      </c>
      <c r="O12" s="19">
        <v>308102</v>
      </c>
      <c r="P12" s="19">
        <v>6151</v>
      </c>
      <c r="Q12" s="19">
        <v>138</v>
      </c>
    </row>
    <row r="13" spans="1:17" ht="15" customHeight="1">
      <c r="A13" s="24" t="s">
        <v>54</v>
      </c>
      <c r="B13" s="19">
        <v>288</v>
      </c>
      <c r="C13" s="19">
        <v>284813</v>
      </c>
      <c r="D13" s="19">
        <v>989</v>
      </c>
      <c r="E13" s="19">
        <v>72428</v>
      </c>
      <c r="F13" s="19">
        <v>104367</v>
      </c>
      <c r="G13" s="19">
        <v>412343</v>
      </c>
      <c r="H13" s="19">
        <v>4568</v>
      </c>
      <c r="I13" s="19">
        <v>117</v>
      </c>
      <c r="J13" s="19">
        <v>288</v>
      </c>
      <c r="K13" s="19">
        <v>210171</v>
      </c>
      <c r="L13" s="19">
        <v>730</v>
      </c>
      <c r="M13" s="19">
        <v>44081</v>
      </c>
      <c r="N13" s="19">
        <v>72665</v>
      </c>
      <c r="O13" s="19">
        <v>317555</v>
      </c>
      <c r="P13" s="19">
        <v>5767</v>
      </c>
      <c r="Q13" s="19">
        <v>56</v>
      </c>
    </row>
    <row r="14" spans="1:17" ht="15" customHeight="1">
      <c r="A14" s="24" t="s">
        <v>55</v>
      </c>
      <c r="B14" s="19">
        <v>288</v>
      </c>
      <c r="C14" s="19">
        <v>280815</v>
      </c>
      <c r="D14" s="19">
        <v>975</v>
      </c>
      <c r="E14" s="19">
        <v>74934</v>
      </c>
      <c r="F14" s="19">
        <v>104833</v>
      </c>
      <c r="G14" s="19">
        <v>414734</v>
      </c>
      <c r="H14" s="19">
        <v>5216</v>
      </c>
      <c r="I14" s="19">
        <v>109</v>
      </c>
      <c r="J14" s="19">
        <v>287</v>
      </c>
      <c r="K14" s="19">
        <v>210089</v>
      </c>
      <c r="L14" s="19">
        <v>732</v>
      </c>
      <c r="M14" s="19">
        <v>45624</v>
      </c>
      <c r="N14" s="19">
        <v>71163</v>
      </c>
      <c r="O14" s="19">
        <v>315393</v>
      </c>
      <c r="P14" s="19">
        <v>6204</v>
      </c>
      <c r="Q14" s="19">
        <v>154</v>
      </c>
    </row>
    <row r="15" spans="1:17" ht="15" customHeight="1">
      <c r="A15" s="24" t="s">
        <v>10</v>
      </c>
      <c r="B15" s="19">
        <v>286</v>
      </c>
      <c r="C15" s="19">
        <v>263007</v>
      </c>
      <c r="D15" s="19">
        <v>920</v>
      </c>
      <c r="E15" s="19">
        <v>77144</v>
      </c>
      <c r="F15" s="19">
        <v>98866</v>
      </c>
      <c r="G15" s="19">
        <v>393968</v>
      </c>
      <c r="H15" s="19">
        <v>4501</v>
      </c>
      <c r="I15" s="19">
        <v>123</v>
      </c>
      <c r="J15" s="19">
        <v>287</v>
      </c>
      <c r="K15" s="19">
        <v>212088</v>
      </c>
      <c r="L15" s="19">
        <v>739</v>
      </c>
      <c r="M15" s="19">
        <v>47067</v>
      </c>
      <c r="N15" s="19">
        <v>69440</v>
      </c>
      <c r="O15" s="19">
        <v>305738</v>
      </c>
      <c r="P15" s="19">
        <v>6182</v>
      </c>
      <c r="Q15" s="19">
        <v>565</v>
      </c>
    </row>
    <row r="16" spans="1:17" ht="15" customHeight="1">
      <c r="A16" s="16" t="s">
        <v>11</v>
      </c>
      <c r="B16" s="19">
        <v>288</v>
      </c>
      <c r="C16" s="19">
        <v>258136</v>
      </c>
      <c r="D16" s="19">
        <v>896</v>
      </c>
      <c r="E16" s="19">
        <v>42455</v>
      </c>
      <c r="F16" s="19">
        <v>100201</v>
      </c>
      <c r="G16" s="19">
        <v>403807</v>
      </c>
      <c r="H16" s="19">
        <v>4584</v>
      </c>
      <c r="I16" s="19">
        <v>109</v>
      </c>
      <c r="J16" s="19">
        <v>286</v>
      </c>
      <c r="K16" s="19">
        <v>195822</v>
      </c>
      <c r="L16" s="19">
        <v>685</v>
      </c>
      <c r="M16" s="19">
        <v>22787</v>
      </c>
      <c r="N16" s="19">
        <v>67158</v>
      </c>
      <c r="O16" s="19">
        <v>295916</v>
      </c>
      <c r="P16" s="19">
        <v>5937</v>
      </c>
      <c r="Q16" s="19">
        <v>174</v>
      </c>
    </row>
    <row r="17" spans="1:17" ht="15" customHeight="1">
      <c r="A17" s="16" t="s">
        <v>12</v>
      </c>
      <c r="B17" s="19">
        <v>288</v>
      </c>
      <c r="C17" s="19">
        <v>260533</v>
      </c>
      <c r="D17" s="19">
        <v>905</v>
      </c>
      <c r="E17" s="19">
        <v>44570</v>
      </c>
      <c r="F17" s="19">
        <v>111328</v>
      </c>
      <c r="G17" s="19">
        <v>409617</v>
      </c>
      <c r="H17" s="19">
        <v>4995</v>
      </c>
      <c r="I17" s="19">
        <v>152</v>
      </c>
      <c r="J17" s="19">
        <v>288</v>
      </c>
      <c r="K17" s="19">
        <v>198131</v>
      </c>
      <c r="L17" s="19">
        <v>688</v>
      </c>
      <c r="M17" s="19">
        <v>24146</v>
      </c>
      <c r="N17" s="19">
        <v>69385</v>
      </c>
      <c r="O17" s="19">
        <v>300190</v>
      </c>
      <c r="P17" s="19">
        <v>5988</v>
      </c>
      <c r="Q17" s="19">
        <v>79</v>
      </c>
    </row>
    <row r="18" spans="1:17" ht="15" customHeight="1">
      <c r="A18" s="47" t="s">
        <v>13</v>
      </c>
      <c r="B18" s="19">
        <v>288</v>
      </c>
      <c r="C18" s="19">
        <v>250588</v>
      </c>
      <c r="D18" s="19">
        <v>870</v>
      </c>
      <c r="E18" s="19">
        <v>46409</v>
      </c>
      <c r="F18" s="19">
        <v>110473</v>
      </c>
      <c r="G18" s="19">
        <v>400265</v>
      </c>
      <c r="H18" s="19">
        <v>4345</v>
      </c>
      <c r="I18" s="19">
        <v>252</v>
      </c>
      <c r="J18" s="19">
        <v>287</v>
      </c>
      <c r="K18" s="19">
        <v>195673</v>
      </c>
      <c r="L18" s="19">
        <v>682</v>
      </c>
      <c r="M18" s="19">
        <v>25286</v>
      </c>
      <c r="N18" s="19">
        <v>69823</v>
      </c>
      <c r="O18" s="19">
        <v>302693</v>
      </c>
      <c r="P18" s="19">
        <v>5734</v>
      </c>
      <c r="Q18" s="19">
        <v>93</v>
      </c>
    </row>
    <row r="19" spans="1:17" ht="15" customHeight="1">
      <c r="A19" s="47" t="s">
        <v>68</v>
      </c>
      <c r="B19" s="19">
        <v>288</v>
      </c>
      <c r="C19" s="19">
        <v>241214</v>
      </c>
      <c r="D19" s="19">
        <v>838</v>
      </c>
      <c r="E19" s="19">
        <v>48049</v>
      </c>
      <c r="F19" s="19">
        <v>112985</v>
      </c>
      <c r="G19" s="19">
        <v>403979</v>
      </c>
      <c r="H19" s="19">
        <v>4079</v>
      </c>
      <c r="I19" s="19">
        <v>248</v>
      </c>
      <c r="J19" s="19">
        <v>286</v>
      </c>
      <c r="K19" s="19">
        <v>194815</v>
      </c>
      <c r="L19" s="19">
        <v>681</v>
      </c>
      <c r="M19" s="19">
        <v>26452</v>
      </c>
      <c r="N19" s="19">
        <v>69612</v>
      </c>
      <c r="O19" s="19">
        <v>303981</v>
      </c>
      <c r="P19" s="19">
        <v>5895</v>
      </c>
      <c r="Q19" s="19">
        <v>85</v>
      </c>
    </row>
    <row r="20" spans="1:17" ht="15" customHeight="1">
      <c r="A20" s="47" t="s">
        <v>69</v>
      </c>
      <c r="B20" s="19">
        <v>287</v>
      </c>
      <c r="C20" s="19">
        <v>231387</v>
      </c>
      <c r="D20" s="19">
        <v>806</v>
      </c>
      <c r="E20" s="19">
        <v>49672</v>
      </c>
      <c r="F20" s="19">
        <v>115508</v>
      </c>
      <c r="G20" s="19">
        <v>406983</v>
      </c>
      <c r="H20" s="19">
        <v>3984</v>
      </c>
      <c r="I20" s="19">
        <v>313</v>
      </c>
      <c r="J20" s="19">
        <v>286</v>
      </c>
      <c r="K20" s="19">
        <v>190231</v>
      </c>
      <c r="L20" s="19">
        <v>665</v>
      </c>
      <c r="M20" s="19">
        <v>27476</v>
      </c>
      <c r="N20" s="19">
        <v>68218</v>
      </c>
      <c r="O20" s="19">
        <v>298075</v>
      </c>
      <c r="P20" s="19">
        <v>5433</v>
      </c>
      <c r="Q20" s="19">
        <v>53</v>
      </c>
    </row>
    <row r="21" spans="1:17" ht="15" customHeight="1">
      <c r="A21" s="47" t="s">
        <v>71</v>
      </c>
      <c r="B21" s="19">
        <v>289</v>
      </c>
      <c r="C21" s="19">
        <v>217081</v>
      </c>
      <c r="D21" s="19">
        <v>751</v>
      </c>
      <c r="E21" s="19">
        <v>51221</v>
      </c>
      <c r="F21" s="19">
        <v>118930</v>
      </c>
      <c r="G21" s="19">
        <v>419062</v>
      </c>
      <c r="H21" s="19">
        <v>3699</v>
      </c>
      <c r="I21" s="19">
        <v>149</v>
      </c>
      <c r="J21" s="19">
        <v>287</v>
      </c>
      <c r="K21" s="19">
        <v>178077</v>
      </c>
      <c r="L21" s="19">
        <v>621</v>
      </c>
      <c r="M21" s="19">
        <v>28395</v>
      </c>
      <c r="N21" s="19">
        <v>65057</v>
      </c>
      <c r="O21" s="19">
        <v>288221</v>
      </c>
      <c r="P21" s="19">
        <v>5006</v>
      </c>
      <c r="Q21" s="19">
        <v>49</v>
      </c>
    </row>
    <row r="22" spans="1:17" ht="15" customHeight="1">
      <c r="A22" s="47" t="s">
        <v>73</v>
      </c>
      <c r="B22" s="19">
        <v>262</v>
      </c>
      <c r="C22" s="19">
        <v>160118</v>
      </c>
      <c r="D22" s="19">
        <v>611.1</v>
      </c>
      <c r="E22" s="19">
        <v>52261</v>
      </c>
      <c r="F22" s="19">
        <v>101593</v>
      </c>
      <c r="G22" s="19">
        <v>357082</v>
      </c>
      <c r="H22" s="19">
        <v>2572</v>
      </c>
      <c r="I22" s="19">
        <v>81</v>
      </c>
      <c r="J22" s="19">
        <v>261</v>
      </c>
      <c r="K22" s="19">
        <v>116624</v>
      </c>
      <c r="L22" s="19">
        <v>446.8</v>
      </c>
      <c r="M22" s="19">
        <v>29045</v>
      </c>
      <c r="N22" s="19">
        <v>52951</v>
      </c>
      <c r="O22" s="19">
        <v>244754</v>
      </c>
      <c r="P22" s="19">
        <v>3272</v>
      </c>
      <c r="Q22" s="19">
        <v>14</v>
      </c>
    </row>
    <row r="23" spans="1:17" ht="15" customHeight="1">
      <c r="A23" s="16" t="s">
        <v>94</v>
      </c>
      <c r="B23" s="19">
        <v>258</v>
      </c>
      <c r="C23" s="19">
        <v>166388</v>
      </c>
      <c r="D23" s="19">
        <v>645</v>
      </c>
      <c r="E23" s="19">
        <v>53415</v>
      </c>
      <c r="F23" s="19">
        <v>109067</v>
      </c>
      <c r="G23" s="19">
        <v>368172</v>
      </c>
      <c r="H23" s="19">
        <v>1937</v>
      </c>
      <c r="I23" s="19">
        <v>37</v>
      </c>
      <c r="J23" s="19">
        <v>264</v>
      </c>
      <c r="K23" s="19">
        <v>128702</v>
      </c>
      <c r="L23" s="19">
        <v>488</v>
      </c>
      <c r="M23" s="19">
        <v>29832</v>
      </c>
      <c r="N23" s="19">
        <v>56410</v>
      </c>
      <c r="O23" s="19">
        <v>256101</v>
      </c>
      <c r="P23" s="19">
        <v>3124</v>
      </c>
      <c r="Q23" s="19">
        <v>18</v>
      </c>
    </row>
    <row r="24" spans="1:17" ht="15" customHeight="1">
      <c r="A24" s="47" t="s">
        <v>110</v>
      </c>
      <c r="B24" s="19">
        <v>288</v>
      </c>
      <c r="C24" s="19">
        <v>179745</v>
      </c>
      <c r="D24" s="19">
        <v>624</v>
      </c>
      <c r="E24" s="19">
        <v>54578</v>
      </c>
      <c r="F24" s="19">
        <v>117870</v>
      </c>
      <c r="G24" s="19">
        <v>394408</v>
      </c>
      <c r="H24" s="19">
        <v>1994</v>
      </c>
      <c r="I24" s="19">
        <v>131</v>
      </c>
      <c r="J24" s="19">
        <v>286</v>
      </c>
      <c r="K24" s="19">
        <v>141439</v>
      </c>
      <c r="L24" s="19">
        <v>495</v>
      </c>
      <c r="M24" s="19">
        <v>30686</v>
      </c>
      <c r="N24" s="19">
        <v>59756</v>
      </c>
      <c r="O24" s="19">
        <v>269020</v>
      </c>
      <c r="P24" s="19">
        <v>2853</v>
      </c>
      <c r="Q24" s="19">
        <v>12</v>
      </c>
    </row>
    <row r="25" spans="1:17" ht="15" customHeight="1">
      <c r="A25" s="47" t="s">
        <v>113</v>
      </c>
      <c r="B25" s="19">
        <v>289</v>
      </c>
      <c r="C25" s="19">
        <v>186755</v>
      </c>
      <c r="D25" s="19">
        <v>646</v>
      </c>
      <c r="E25" s="19">
        <v>55839</v>
      </c>
      <c r="F25" s="19">
        <v>121262</v>
      </c>
      <c r="G25" s="19">
        <v>396860</v>
      </c>
      <c r="H25" s="19">
        <v>2366</v>
      </c>
      <c r="I25" s="19">
        <v>293</v>
      </c>
      <c r="J25" s="19">
        <v>286</v>
      </c>
      <c r="K25" s="19">
        <v>148914</v>
      </c>
      <c r="L25" s="19">
        <v>521</v>
      </c>
      <c r="M25" s="19">
        <v>31534</v>
      </c>
      <c r="N25" s="19">
        <v>60651</v>
      </c>
      <c r="O25" s="19">
        <v>272015</v>
      </c>
      <c r="P25" s="19">
        <v>3545</v>
      </c>
      <c r="Q25" s="19">
        <v>4</v>
      </c>
    </row>
    <row r="26" spans="1:17" ht="15" customHeight="1">
      <c r="A26" s="47" t="s">
        <v>115</v>
      </c>
      <c r="B26" s="19">
        <v>273</v>
      </c>
      <c r="C26" s="19">
        <v>181528</v>
      </c>
      <c r="D26" s="19">
        <v>665</v>
      </c>
      <c r="E26" s="19">
        <v>39037</v>
      </c>
      <c r="F26" s="19">
        <v>119202</v>
      </c>
      <c r="G26" s="19">
        <v>386988</v>
      </c>
      <c r="H26" s="19">
        <v>2166</v>
      </c>
      <c r="I26" s="19">
        <v>260</v>
      </c>
      <c r="J26" s="19">
        <v>279</v>
      </c>
      <c r="K26" s="19">
        <v>156081</v>
      </c>
      <c r="L26" s="19">
        <v>559</v>
      </c>
      <c r="M26" s="19">
        <v>26151</v>
      </c>
      <c r="N26" s="19">
        <v>60232</v>
      </c>
      <c r="O26" s="19">
        <v>266499</v>
      </c>
      <c r="P26" s="19">
        <v>3516</v>
      </c>
      <c r="Q26" s="19">
        <v>11</v>
      </c>
    </row>
    <row r="27" spans="1:17" ht="15" customHeight="1">
      <c r="A27" s="45"/>
      <c r="B27" s="45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9" spans="1:17" ht="15" customHeight="1">
      <c r="A29" s="18" t="s">
        <v>58</v>
      </c>
    </row>
    <row r="30" spans="1:17" ht="15" customHeight="1">
      <c r="A30" s="18" t="s">
        <v>91</v>
      </c>
    </row>
    <row r="31" spans="1:17" ht="15" customHeight="1">
      <c r="A31" s="18" t="s">
        <v>92</v>
      </c>
    </row>
    <row r="35" spans="1:3" ht="15" customHeight="1">
      <c r="C35" s="2"/>
    </row>
    <row r="36" spans="1:3" ht="15" customHeight="1">
      <c r="A36" s="18"/>
      <c r="C36" s="2"/>
    </row>
    <row r="37" spans="1:3" ht="15" customHeight="1">
      <c r="A37" s="2"/>
    </row>
    <row r="38" spans="1:3" ht="15" customHeight="1">
      <c r="A38" s="2"/>
    </row>
  </sheetData>
  <sheetProtection algorithmName="SHA-512" hashValue="QearYeNoIs+UXhJJNUXr2ihH73ML4PUqcaE0Z6ekuVy9iz+8lL3JiCu1Dhi9x4ooKwmIJesYzM6WXiRbehbWdg==" saltValue="D+kaXFSw7OA/1oz72Uzh3A==" spinCount="100000" sheet="1" objects="1" scenarios="1" selectLockedCells="1" selectUnlockedCells="1"/>
  <mergeCells count="2">
    <mergeCell ref="B4:I4"/>
    <mergeCell ref="J4:Q4"/>
  </mergeCells>
  <phoneticPr fontId="3"/>
  <pageMargins left="0.78740157480314965" right="0.78740157480314965" top="0.78740157480314965" bottom="0.19685039370078741" header="0.31496062992125984" footer="0.31496062992125984"/>
  <pageSetup paperSize="8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1-1</vt:lpstr>
      <vt:lpstr>1-2</vt:lpstr>
      <vt:lpstr>1-3</vt:lpstr>
      <vt:lpstr>1-4</vt:lpstr>
      <vt:lpstr>1-5</vt:lpstr>
      <vt:lpstr>1-6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4251</dc:creator>
  <cp:lastModifiedBy>伊勢市</cp:lastModifiedBy>
  <cp:lastPrinted>2018-08-29T00:43:27Z</cp:lastPrinted>
  <dcterms:created xsi:type="dcterms:W3CDTF">2018-03-27T04:20:23Z</dcterms:created>
  <dcterms:modified xsi:type="dcterms:W3CDTF">2026-03-26T07:23:13Z</dcterms:modified>
</cp:coreProperties>
</file>