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14" r:id="rId1"/>
    <sheet name="1-1" sheetId="1" r:id="rId2"/>
    <sheet name="1-2" sheetId="5" r:id="rId3"/>
    <sheet name="1-3" sheetId="6" r:id="rId4"/>
    <sheet name="1-4" sheetId="7" r:id="rId5"/>
    <sheet name="1-5" sheetId="8" r:id="rId6"/>
    <sheet name="1-6" sheetId="13" r:id="rId7"/>
    <sheet name="1-7" sheetId="9" r:id="rId8"/>
    <sheet name="1-8" sheetId="10" r:id="rId9"/>
    <sheet name="1-9" sheetId="11" r:id="rId10"/>
    <sheet name="2-1" sheetId="3" r:id="rId11"/>
    <sheet name="2-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4" l="1"/>
  <c r="D16" i="14"/>
  <c r="D14" i="14"/>
  <c r="D13" i="14"/>
  <c r="D12" i="14"/>
  <c r="D11" i="14"/>
  <c r="D10" i="14"/>
  <c r="D9" i="14"/>
  <c r="D8" i="14"/>
  <c r="D7" i="14"/>
  <c r="D6" i="14"/>
  <c r="G14" i="14" l="1"/>
  <c r="G13" i="14"/>
  <c r="G12" i="14"/>
  <c r="G11" i="14"/>
  <c r="G10" i="14"/>
  <c r="G9" i="14"/>
  <c r="G8" i="14"/>
  <c r="G7" i="14"/>
  <c r="G6" i="14"/>
  <c r="G17" i="14"/>
  <c r="G16" i="14"/>
</calcChain>
</file>

<file path=xl/sharedStrings.xml><?xml version="1.0" encoding="utf-8"?>
<sst xmlns="http://schemas.openxmlformats.org/spreadsheetml/2006/main" count="524" uniqueCount="209">
  <si>
    <t>平成25年度</t>
    <rPh sb="5" eb="6">
      <t>ド</t>
    </rPh>
    <phoneticPr fontId="4"/>
  </si>
  <si>
    <t>平成26年度</t>
    <rPh sb="5" eb="6">
      <t>ド</t>
    </rPh>
    <phoneticPr fontId="4"/>
  </si>
  <si>
    <t>平成27年度</t>
    <rPh sb="5" eb="6">
      <t>ド</t>
    </rPh>
    <phoneticPr fontId="4"/>
  </si>
  <si>
    <t>平成17年度</t>
    <phoneticPr fontId="7"/>
  </si>
  <si>
    <t>平成19年度</t>
    <phoneticPr fontId="7"/>
  </si>
  <si>
    <t>平成21年度</t>
  </si>
  <si>
    <t>平成22年度</t>
    <phoneticPr fontId="7"/>
  </si>
  <si>
    <t>平成23年度</t>
    <phoneticPr fontId="7"/>
  </si>
  <si>
    <t>平成24年度</t>
  </si>
  <si>
    <t>平成17年度</t>
    <phoneticPr fontId="4"/>
  </si>
  <si>
    <t>平成18年度</t>
    <phoneticPr fontId="4"/>
  </si>
  <si>
    <t>平成19年度</t>
    <phoneticPr fontId="4"/>
  </si>
  <si>
    <t>平成20年度</t>
    <phoneticPr fontId="4"/>
  </si>
  <si>
    <t>平成22年度</t>
    <phoneticPr fontId="4"/>
  </si>
  <si>
    <t>平成23年度</t>
    <phoneticPr fontId="4"/>
  </si>
  <si>
    <t>受給者数</t>
    <phoneticPr fontId="4"/>
  </si>
  <si>
    <t>支給額(件数)</t>
  </si>
  <si>
    <t>支給額(金額)</t>
  </si>
  <si>
    <t>資料出所：医療保険課</t>
    <phoneticPr fontId="4"/>
  </si>
  <si>
    <t>資料出所：医療保険課</t>
  </si>
  <si>
    <t>平成17年度</t>
  </si>
  <si>
    <t>平成18年度</t>
  </si>
  <si>
    <t>平成20年度</t>
  </si>
  <si>
    <t>資料出所：こども課</t>
  </si>
  <si>
    <t>平成25年度</t>
    <phoneticPr fontId="5"/>
  </si>
  <si>
    <t>平成26年度</t>
    <phoneticPr fontId="5"/>
  </si>
  <si>
    <t>平成27年度</t>
  </si>
  <si>
    <t>平成18年度</t>
    <phoneticPr fontId="7"/>
  </si>
  <si>
    <t>平成19年度</t>
    <phoneticPr fontId="7"/>
  </si>
  <si>
    <t>平成22年度</t>
  </si>
  <si>
    <t>平成23年度</t>
  </si>
  <si>
    <t>平成25年度</t>
    <phoneticPr fontId="5"/>
  </si>
  <si>
    <t>平成26年度</t>
    <phoneticPr fontId="5"/>
  </si>
  <si>
    <t>平成17年度</t>
    <phoneticPr fontId="7"/>
  </si>
  <si>
    <t>平成20年度</t>
    <phoneticPr fontId="7"/>
  </si>
  <si>
    <t>平成22年度</t>
    <phoneticPr fontId="7"/>
  </si>
  <si>
    <t>平成23年度</t>
    <phoneticPr fontId="7"/>
  </si>
  <si>
    <t>資料出所：医療保険課</t>
    <phoneticPr fontId="4"/>
  </si>
  <si>
    <t xml:space="preserve">国民健康保険加入世帯数・加入人口        </t>
  </si>
  <si>
    <t>資料出所：介護保険課</t>
    <phoneticPr fontId="4"/>
  </si>
  <si>
    <t>身体障害者手帳交付件数</t>
    <phoneticPr fontId="2"/>
  </si>
  <si>
    <t>児童手当受給者数・支給額</t>
    <phoneticPr fontId="2"/>
  </si>
  <si>
    <t>児童福祉施設（保育所）の入所人員</t>
    <phoneticPr fontId="2"/>
  </si>
  <si>
    <t>障害者医療費受給件数・支給額</t>
    <phoneticPr fontId="2"/>
  </si>
  <si>
    <t>一人親家庭等医療費受給件数・支給額</t>
    <phoneticPr fontId="2"/>
  </si>
  <si>
    <t>６５歳以上障害者医療費受給件数・支給額</t>
    <phoneticPr fontId="2"/>
  </si>
  <si>
    <t>介護保険被保険者数・要介護等認定者数</t>
    <phoneticPr fontId="2"/>
  </si>
  <si>
    <t>平成28年度</t>
    <rPh sb="5" eb="6">
      <t>ド</t>
    </rPh>
    <phoneticPr fontId="4"/>
  </si>
  <si>
    <t>平成28年度</t>
  </si>
  <si>
    <t>1-1</t>
    <phoneticPr fontId="2"/>
  </si>
  <si>
    <t>1-2</t>
    <phoneticPr fontId="2"/>
  </si>
  <si>
    <t>1-3</t>
  </si>
  <si>
    <t>1-4</t>
  </si>
  <si>
    <t>1-5</t>
  </si>
  <si>
    <t>2-1</t>
    <phoneticPr fontId="2"/>
  </si>
  <si>
    <t>2-2</t>
    <phoneticPr fontId="2"/>
  </si>
  <si>
    <t>1-7</t>
  </si>
  <si>
    <t>1-8</t>
  </si>
  <si>
    <t>職員数</t>
    <phoneticPr fontId="4"/>
  </si>
  <si>
    <t>(私立)</t>
    <phoneticPr fontId="4"/>
  </si>
  <si>
    <t>(公立)</t>
    <phoneticPr fontId="4"/>
  </si>
  <si>
    <t>(合計)</t>
    <phoneticPr fontId="4"/>
  </si>
  <si>
    <t>(合計)</t>
    <phoneticPr fontId="2"/>
  </si>
  <si>
    <t>(公立)</t>
    <phoneticPr fontId="2"/>
  </si>
  <si>
    <t>(私立)</t>
    <phoneticPr fontId="2"/>
  </si>
  <si>
    <t>年度間入所のべ人員</t>
    <phoneticPr fontId="2"/>
  </si>
  <si>
    <t>児童数(３歳以上児)</t>
    <phoneticPr fontId="2"/>
  </si>
  <si>
    <t>児童数(３歳未満児)</t>
    <phoneticPr fontId="2"/>
  </si>
  <si>
    <t>児童数(入所人員)</t>
    <phoneticPr fontId="2"/>
  </si>
  <si>
    <t>児童数(定員)</t>
    <phoneticPr fontId="2"/>
  </si>
  <si>
    <t>受給者数</t>
    <phoneticPr fontId="3"/>
  </si>
  <si>
    <t>受給者数</t>
    <phoneticPr fontId="2"/>
  </si>
  <si>
    <t xml:space="preserve">総数  </t>
    <phoneticPr fontId="3"/>
  </si>
  <si>
    <t>被用者</t>
    <phoneticPr fontId="3"/>
  </si>
  <si>
    <t>非被用者</t>
    <phoneticPr fontId="2"/>
  </si>
  <si>
    <t>特例給付</t>
    <phoneticPr fontId="2"/>
  </si>
  <si>
    <t>被用者小学校修了前特例給付</t>
    <phoneticPr fontId="3"/>
  </si>
  <si>
    <t>非被用者小学校修了前特例給付</t>
    <phoneticPr fontId="3"/>
  </si>
  <si>
    <t>総数</t>
    <phoneticPr fontId="2"/>
  </si>
  <si>
    <t>3歳未満</t>
    <phoneticPr fontId="2"/>
  </si>
  <si>
    <t>3歳以上小学校修了前</t>
    <phoneticPr fontId="2"/>
  </si>
  <si>
    <t>小学校以上中学校修了前</t>
    <phoneticPr fontId="2"/>
  </si>
  <si>
    <t>(18歳未満)</t>
    <phoneticPr fontId="2"/>
  </si>
  <si>
    <t>(18歳以上)</t>
    <phoneticPr fontId="2"/>
  </si>
  <si>
    <t>(総数)</t>
    <phoneticPr fontId="2"/>
  </si>
  <si>
    <t>肢体障がい者</t>
    <phoneticPr fontId="2"/>
  </si>
  <si>
    <t>視覚障がい者</t>
    <phoneticPr fontId="2"/>
  </si>
  <si>
    <t>聴覚障がい者</t>
    <phoneticPr fontId="2"/>
  </si>
  <si>
    <t>言語障がい者</t>
    <phoneticPr fontId="2"/>
  </si>
  <si>
    <t>内部障がい者</t>
    <phoneticPr fontId="2"/>
  </si>
  <si>
    <t>世帯</t>
    <phoneticPr fontId="4"/>
  </si>
  <si>
    <t>人口</t>
    <phoneticPr fontId="4"/>
  </si>
  <si>
    <t>要支援１</t>
    <phoneticPr fontId="2"/>
  </si>
  <si>
    <t>要支援２</t>
    <phoneticPr fontId="2"/>
  </si>
  <si>
    <t>要介護１</t>
    <phoneticPr fontId="2"/>
  </si>
  <si>
    <t>要介護２</t>
    <phoneticPr fontId="2"/>
  </si>
  <si>
    <t>要介護３</t>
    <phoneticPr fontId="2"/>
  </si>
  <si>
    <t>要介護４</t>
    <phoneticPr fontId="2"/>
  </si>
  <si>
    <t>要介護５</t>
    <phoneticPr fontId="2"/>
  </si>
  <si>
    <t>計</t>
    <phoneticPr fontId="2"/>
  </si>
  <si>
    <t>要介護等認定者数</t>
    <phoneticPr fontId="2"/>
  </si>
  <si>
    <t>第1号
被保険者数</t>
    <phoneticPr fontId="3"/>
  </si>
  <si>
    <t>平成18年度</t>
    <rPh sb="4" eb="5">
      <t>ネン</t>
    </rPh>
    <phoneticPr fontId="7"/>
  </si>
  <si>
    <t>項目</t>
    <rPh sb="0" eb="2">
      <t>コウモク</t>
    </rPh>
    <phoneticPr fontId="2"/>
  </si>
  <si>
    <t>シート番号</t>
    <rPh sb="3" eb="5">
      <t>バンゴウ</t>
    </rPh>
    <phoneticPr fontId="2"/>
  </si>
  <si>
    <t>項目名</t>
    <rPh sb="0" eb="2">
      <t>コウモク</t>
    </rPh>
    <rPh sb="2" eb="3">
      <t>ナ</t>
    </rPh>
    <phoneticPr fontId="2"/>
  </si>
  <si>
    <t>平成17年</t>
    <rPh sb="0" eb="2">
      <t>ヘイセイ</t>
    </rPh>
    <rPh sb="4" eb="5">
      <t>ネン</t>
    </rPh>
    <phoneticPr fontId="2"/>
  </si>
  <si>
    <t>～</t>
    <phoneticPr fontId="2"/>
  </si>
  <si>
    <t>民生</t>
    <rPh sb="0" eb="2">
      <t>ミンセイ</t>
    </rPh>
    <phoneticPr fontId="2"/>
  </si>
  <si>
    <t>福祉</t>
    <rPh sb="0" eb="2">
      <t>フクシ</t>
    </rPh>
    <phoneticPr fontId="2"/>
  </si>
  <si>
    <t>保険</t>
    <rPh sb="0" eb="2">
      <t>ホケン</t>
    </rPh>
    <phoneticPr fontId="2"/>
  </si>
  <si>
    <t>平成22年</t>
    <rPh sb="0" eb="2">
      <t>ヘイセイ</t>
    </rPh>
    <rPh sb="4" eb="5">
      <t>ネン</t>
    </rPh>
    <phoneticPr fontId="2"/>
  </si>
  <si>
    <t>年</t>
    <rPh sb="0" eb="1">
      <t>トシ</t>
    </rPh>
    <phoneticPr fontId="2"/>
  </si>
  <si>
    <t>平成29年度</t>
    <rPh sb="5" eb="6">
      <t>ド</t>
    </rPh>
    <phoneticPr fontId="4"/>
  </si>
  <si>
    <t>平成29年度</t>
    <phoneticPr fontId="2"/>
  </si>
  <si>
    <t>平成30年度</t>
    <rPh sb="5" eb="6">
      <t>ド</t>
    </rPh>
    <phoneticPr fontId="4"/>
  </si>
  <si>
    <t>こども医療費受給件数・支給額</t>
    <phoneticPr fontId="3"/>
  </si>
  <si>
    <t>平成30年度</t>
    <phoneticPr fontId="2"/>
  </si>
  <si>
    <t>平成30年度</t>
    <phoneticPr fontId="2"/>
  </si>
  <si>
    <t>児童手当受給者数・支給額</t>
    <rPh sb="0" eb="2">
      <t>ジドウ</t>
    </rPh>
    <phoneticPr fontId="3"/>
  </si>
  <si>
    <t>平成30年度</t>
    <phoneticPr fontId="2"/>
  </si>
  <si>
    <t>平成29年度</t>
    <phoneticPr fontId="2"/>
  </si>
  <si>
    <t>平成30年度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</si>
  <si>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</si>
  <si>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放課後児童クラブの利用人員</t>
    <phoneticPr fontId="2"/>
  </si>
  <si>
    <t>資料出所：子育て応援課</t>
    <rPh sb="5" eb="7">
      <t>コソダ</t>
    </rPh>
    <rPh sb="8" eb="10">
      <t>オウエン</t>
    </rPh>
    <phoneticPr fontId="4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</si>
  <si>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</si>
  <si>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</si>
  <si>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総数</t>
    <rPh sb="0" eb="2">
      <t>ソウスウ</t>
    </rPh>
    <phoneticPr fontId="4"/>
  </si>
  <si>
    <t>１年生</t>
    <rPh sb="1" eb="3">
      <t>ネンセイ</t>
    </rPh>
    <phoneticPr fontId="4"/>
  </si>
  <si>
    <t>２年生</t>
    <rPh sb="1" eb="3">
      <t>ネンセイ</t>
    </rPh>
    <phoneticPr fontId="2"/>
  </si>
  <si>
    <t>３年生</t>
    <rPh sb="1" eb="3">
      <t>ネンセイ</t>
    </rPh>
    <phoneticPr fontId="4"/>
  </si>
  <si>
    <t>４年生</t>
    <rPh sb="1" eb="3">
      <t>ネンセイ</t>
    </rPh>
    <phoneticPr fontId="2"/>
  </si>
  <si>
    <t>５年生</t>
    <rPh sb="1" eb="3">
      <t>ネンセイ</t>
    </rPh>
    <phoneticPr fontId="4"/>
  </si>
  <si>
    <t>６年生</t>
    <rPh sb="1" eb="3">
      <t>ネンセイ</t>
    </rPh>
    <phoneticPr fontId="2"/>
  </si>
  <si>
    <t>利用児童数</t>
    <rPh sb="0" eb="2">
      <t>リヨウ</t>
    </rPh>
    <rPh sb="2" eb="4">
      <t>ジドウ</t>
    </rPh>
    <rPh sb="4" eb="5">
      <t>カズ</t>
    </rPh>
    <phoneticPr fontId="2"/>
  </si>
  <si>
    <t>クラブ数</t>
    <rPh sb="3" eb="4">
      <t>カズ</t>
    </rPh>
    <phoneticPr fontId="4"/>
  </si>
  <si>
    <t>登録支援員数</t>
    <rPh sb="0" eb="2">
      <t>トウロク</t>
    </rPh>
    <rPh sb="2" eb="4">
      <t>シエン</t>
    </rPh>
    <rPh sb="4" eb="5">
      <t>イン</t>
    </rPh>
    <rPh sb="5" eb="6">
      <t>カズ</t>
    </rPh>
    <phoneticPr fontId="2"/>
  </si>
  <si>
    <t>資料出所：保育課</t>
    <rPh sb="5" eb="7">
      <t>ホイク</t>
    </rPh>
    <phoneticPr fontId="4"/>
  </si>
  <si>
    <t>資料出所：子育て応援課</t>
    <rPh sb="5" eb="7">
      <t>コソダ</t>
    </rPh>
    <rPh sb="8" eb="10">
      <t>オウエン</t>
    </rPh>
    <phoneticPr fontId="2"/>
  </si>
  <si>
    <t>資料出所：障がい福祉課　</t>
    <phoneticPr fontId="4"/>
  </si>
  <si>
    <t>1-6</t>
    <phoneticPr fontId="2"/>
  </si>
  <si>
    <t>1-9</t>
  </si>
  <si>
    <t>平成29年</t>
    <rPh sb="0" eb="2">
      <t>ヘイセイ</t>
    </rPh>
    <rPh sb="4" eb="5">
      <t>ネン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</si>
  <si>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</si>
  <si>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～</t>
    <phoneticPr fontId="2"/>
  </si>
  <si>
    <t>～</t>
    <phoneticPr fontId="2"/>
  </si>
  <si>
    <t>平成17年度</t>
    <rPh sb="0" eb="2">
      <t>ヘイセイ</t>
    </rPh>
    <rPh sb="4" eb="5">
      <t>ネン</t>
    </rPh>
    <rPh sb="5" eb="6">
      <t>ド</t>
    </rPh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</si>
  <si>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</si>
  <si>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</si>
  <si>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</si>
  <si>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</si>
  <si>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</si>
  <si>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</si>
  <si>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</si>
  <si>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</si>
  <si>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</si>
  <si>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</si>
  <si>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</si>
  <si>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</si>
  <si>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</si>
  <si>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2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</si>
  <si>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3"/>
  </si>
  <si>
    <t>千円</t>
    <rPh sb="0" eb="1">
      <t>セン</t>
    </rPh>
    <rPh sb="1" eb="2">
      <t>エン</t>
    </rPh>
    <phoneticPr fontId="15"/>
  </si>
  <si>
    <t>支給額(件数)</t>
    <phoneticPr fontId="2"/>
  </si>
  <si>
    <t>人</t>
    <rPh sb="0" eb="1">
      <t>ニン</t>
    </rPh>
    <phoneticPr fontId="15"/>
  </si>
  <si>
    <t>支給額(金額)</t>
    <phoneticPr fontId="2"/>
  </si>
  <si>
    <t>件</t>
    <phoneticPr fontId="15"/>
  </si>
  <si>
    <t>件</t>
    <phoneticPr fontId="15"/>
  </si>
  <si>
    <t>所</t>
    <phoneticPr fontId="15"/>
  </si>
  <si>
    <t>人</t>
    <phoneticPr fontId="15"/>
  </si>
  <si>
    <t>保育所数</t>
    <phoneticPr fontId="4"/>
  </si>
  <si>
    <t>人</t>
    <phoneticPr fontId="15"/>
  </si>
  <si>
    <t>千円</t>
    <phoneticPr fontId="15"/>
  </si>
  <si>
    <t>金額</t>
  </si>
  <si>
    <t>金額</t>
    <phoneticPr fontId="3"/>
  </si>
  <si>
    <t>金額</t>
    <rPh sb="0" eb="2">
      <t>キンガク</t>
    </rPh>
    <phoneticPr fontId="3"/>
  </si>
  <si>
    <t>世帯</t>
    <rPh sb="0" eb="2">
      <t>セタイ</t>
    </rPh>
    <phoneticPr fontId="15"/>
  </si>
  <si>
    <t>％</t>
    <phoneticPr fontId="15"/>
  </si>
  <si>
    <t>％</t>
    <phoneticPr fontId="15"/>
  </si>
  <si>
    <t>人</t>
    <phoneticPr fontId="15"/>
  </si>
  <si>
    <t>総数</t>
    <phoneticPr fontId="4"/>
  </si>
  <si>
    <t>加入世帯</t>
    <phoneticPr fontId="4"/>
  </si>
  <si>
    <t>加入率</t>
    <phoneticPr fontId="4"/>
  </si>
  <si>
    <t>総数</t>
    <phoneticPr fontId="4"/>
  </si>
  <si>
    <t>被保険者数</t>
    <phoneticPr fontId="4"/>
  </si>
  <si>
    <t>加入率</t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</si>
  <si>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</si>
  <si>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（注）　平成22年6月の支給（平成22年2月分、3月分）をもって終了。</t>
    <rPh sb="1" eb="2">
      <t>チュウ</t>
    </rPh>
    <rPh sb="4" eb="6">
      <t>ヘイセイ</t>
    </rPh>
    <rPh sb="8" eb="9">
      <t>ネン</t>
    </rPh>
    <rPh sb="10" eb="11">
      <t>ガツ</t>
    </rPh>
    <rPh sb="12" eb="14">
      <t>シキュウ</t>
    </rPh>
    <rPh sb="15" eb="17">
      <t>ヘイセイ</t>
    </rPh>
    <rPh sb="19" eb="20">
      <t>ネン</t>
    </rPh>
    <rPh sb="21" eb="22">
      <t>ガツ</t>
    </rPh>
    <rPh sb="22" eb="23">
      <t>ブン</t>
    </rPh>
    <rPh sb="25" eb="27">
      <t>ガツブン</t>
    </rPh>
    <rPh sb="32" eb="34">
      <t>シュウリョウ</t>
    </rPh>
    <phoneticPr fontId="7"/>
  </si>
  <si>
    <t>（注）　1. 各区分で重複する受給者がいるため、受給者総数は計と一致しない。</t>
    <rPh sb="1" eb="2">
      <t>チュウ</t>
    </rPh>
    <phoneticPr fontId="2"/>
  </si>
  <si>
    <t>　　　　2. 平成24年４月に名称が「子ども手当」から「児童手当」に変更、対象は変更なし。</t>
    <rPh sb="7" eb="9">
      <t>ヘイセイ</t>
    </rPh>
    <rPh sb="11" eb="12">
      <t>ネン</t>
    </rPh>
    <rPh sb="13" eb="14">
      <t>ガツ</t>
    </rPh>
    <rPh sb="15" eb="17">
      <t>メイショウ</t>
    </rPh>
    <rPh sb="19" eb="20">
      <t>コ</t>
    </rPh>
    <rPh sb="22" eb="24">
      <t>テアテ</t>
    </rPh>
    <rPh sb="28" eb="30">
      <t>ジドウ</t>
    </rPh>
    <rPh sb="30" eb="32">
      <t>テアテ</t>
    </rPh>
    <rPh sb="34" eb="36">
      <t>ヘンコウ</t>
    </rPh>
    <rPh sb="37" eb="39">
      <t>タイショウ</t>
    </rPh>
    <rPh sb="40" eb="42">
      <t>ヘンコウ</t>
    </rPh>
    <phoneticPr fontId="3"/>
  </si>
  <si>
    <t>（注）　各年度末現在。</t>
    <rPh sb="1" eb="2">
      <t>チュウ</t>
    </rPh>
    <rPh sb="4" eb="5">
      <t>カク</t>
    </rPh>
    <phoneticPr fontId="4"/>
  </si>
  <si>
    <t>（注）　17年度は「要支援」の分類はなし。</t>
    <rPh sb="1" eb="2">
      <t>チュウ</t>
    </rPh>
    <rPh sb="6" eb="8">
      <t>ネンド</t>
    </rPh>
    <rPh sb="10" eb="13">
      <t>ヨウシエン</t>
    </rPh>
    <rPh sb="15" eb="17">
      <t>ブンルイ</t>
    </rPh>
    <phoneticPr fontId="4"/>
  </si>
  <si>
    <t>　　　　2. 平成27年度から幼保連携型認定こども園を除く。</t>
    <phoneticPr fontId="2"/>
  </si>
  <si>
    <t>（注）　1. 各年4月1日現在。</t>
    <rPh sb="1" eb="2">
      <t>チュウ</t>
    </rPh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</si>
  <si>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t>収集中止</t>
    <rPh sb="0" eb="2">
      <t>シュウシュウ</t>
    </rPh>
    <rPh sb="2" eb="4">
      <t>チュウシ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</si>
  <si>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</si>
  <si>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</si>
  <si>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</si>
  <si>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</si>
  <si>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</si>
  <si>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</si>
  <si>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</si>
  <si>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（注）　1. 対象年齢が24年度から変更、「乳幼児医療費」は「こども医療費」に変更 、</t>
    <rPh sb="1" eb="2">
      <t>チュウ</t>
    </rPh>
    <rPh sb="22" eb="25">
      <t>ニュウヨウジ</t>
    </rPh>
    <rPh sb="25" eb="28">
      <t>イリョウヒ</t>
    </rPh>
    <rPh sb="34" eb="37">
      <t>イリョウヒ</t>
    </rPh>
    <rPh sb="39" eb="41">
      <t>ヘンコウ</t>
    </rPh>
    <phoneticPr fontId="3"/>
  </si>
  <si>
    <t>　　　　　 平成26年9月から中学生の通院が追加対象となり、令和6年9月から保護者の所得制限を撤廃した。</t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</si>
  <si>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</si>
  <si>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　　　　3. 令和６年10月に制度改正。対象年齢の拡大及び第３子以降の手当額増加等により、新たに高校生年代の支給区分が追加され、受給者数・金額がともに増加した。</t>
    <rPh sb="7" eb="9">
      <t>レイワ</t>
    </rPh>
    <rPh sb="10" eb="11">
      <t>ネン</t>
    </rPh>
    <rPh sb="13" eb="14">
      <t>ガツ</t>
    </rPh>
    <rPh sb="15" eb="17">
      <t>セイド</t>
    </rPh>
    <rPh sb="17" eb="19">
      <t>カイセイ</t>
    </rPh>
    <rPh sb="20" eb="22">
      <t>タイショウ</t>
    </rPh>
    <rPh sb="22" eb="24">
      <t>ネンレイ</t>
    </rPh>
    <rPh sb="25" eb="27">
      <t>カクダイ</t>
    </rPh>
    <rPh sb="27" eb="28">
      <t>オヨ</t>
    </rPh>
    <rPh sb="29" eb="30">
      <t>ダイ</t>
    </rPh>
    <rPh sb="31" eb="34">
      <t>シイコウ</t>
    </rPh>
    <rPh sb="35" eb="37">
      <t>テアテ</t>
    </rPh>
    <rPh sb="37" eb="38">
      <t>ガク</t>
    </rPh>
    <rPh sb="38" eb="40">
      <t>ゾウカ</t>
    </rPh>
    <rPh sb="40" eb="41">
      <t>トウ</t>
    </rPh>
    <rPh sb="64" eb="67">
      <t>ジュキュウシャ</t>
    </rPh>
    <rPh sb="67" eb="68">
      <t>スウ</t>
    </rPh>
    <rPh sb="69" eb="71">
      <t>キンガク</t>
    </rPh>
    <rPh sb="75" eb="77">
      <t>ゾウカ</t>
    </rPh>
    <phoneticPr fontId="18"/>
  </si>
  <si>
    <t>-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</si>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</sst>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\(#,##0.0\)"/>
    <numFmt numFmtId="177" formatCode="#,##0.0;\-#,##0.0"/>
  </numFmts>
  <fonts count="19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u/>
      <sz val="12"/>
      <color indexed="12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" fillId="0" borderId="0"/>
    <xf numFmtId="39" fontId="8" fillId="0" borderId="0"/>
    <xf numFmtId="0" fontId="5" fillId="0" borderId="0">
      <alignment vertical="center"/>
    </xf>
    <xf numFmtId="38" fontId="1" fillId="0" borderId="0" applyFont="0" applyFill="0" applyBorder="0" applyAlignment="0" applyProtection="0"/>
    <xf numFmtId="0" fontId="9" fillId="0" borderId="0"/>
    <xf numFmtId="0" fontId="5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" fillId="0" borderId="0"/>
    <xf numFmtId="38" fontId="6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10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  <protection locked="0"/>
    </xf>
    <xf numFmtId="49" fontId="10" fillId="0" borderId="0" xfId="3" applyNumberFormat="1" applyFont="1" applyFill="1" applyAlignment="1" applyProtection="1">
      <alignment vertical="center"/>
    </xf>
    <xf numFmtId="49" fontId="10" fillId="0" borderId="0" xfId="1" applyNumberFormat="1" applyFont="1" applyFill="1" applyAlignment="1" applyProtection="1">
      <alignment vertical="center" wrapText="1"/>
      <protection locked="0"/>
    </xf>
    <xf numFmtId="0" fontId="11" fillId="0" borderId="0" xfId="2" applyFont="1" applyFill="1" applyBorder="1" applyAlignment="1" applyProtection="1">
      <alignment horizontal="left" vertical="center"/>
    </xf>
    <xf numFmtId="49" fontId="10" fillId="0" borderId="0" xfId="3" applyNumberFormat="1" applyFont="1" applyFill="1" applyAlignment="1" applyProtection="1">
      <alignment vertical="center"/>
      <protection locked="0"/>
    </xf>
    <xf numFmtId="0" fontId="10" fillId="0" borderId="0" xfId="6" applyFont="1" applyFill="1" applyAlignment="1" applyProtection="1">
      <alignment vertical="center"/>
      <protection locked="0"/>
    </xf>
    <xf numFmtId="49" fontId="10" fillId="0" borderId="0" xfId="3" applyNumberFormat="1" applyFont="1" applyFill="1" applyAlignment="1" applyProtection="1">
      <alignment horizontal="right"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</xf>
    <xf numFmtId="49" fontId="11" fillId="0" borderId="0" xfId="3" applyNumberFormat="1" applyFont="1" applyFill="1" applyAlignment="1" applyProtection="1">
      <alignment vertical="center"/>
      <protection locked="0"/>
    </xf>
    <xf numFmtId="49" fontId="10" fillId="0" borderId="0" xfId="3" applyNumberFormat="1" applyFont="1" applyFill="1" applyBorder="1" applyAlignment="1" applyProtection="1">
      <alignment vertical="center"/>
      <protection locked="0"/>
    </xf>
    <xf numFmtId="49" fontId="10" fillId="0" borderId="0" xfId="4" applyNumberFormat="1" applyFont="1" applyFill="1" applyBorder="1" applyAlignment="1" applyProtection="1">
      <alignment vertical="center"/>
      <protection locked="0"/>
    </xf>
    <xf numFmtId="49" fontId="10" fillId="0" borderId="0" xfId="1" applyNumberFormat="1" applyFont="1" applyFill="1" applyAlignment="1" applyProtection="1">
      <alignment vertical="center"/>
      <protection locked="0"/>
    </xf>
    <xf numFmtId="49" fontId="10" fillId="0" borderId="0" xfId="4" applyNumberFormat="1" applyFont="1" applyFill="1" applyBorder="1" applyAlignment="1" applyProtection="1">
      <alignment horizontal="center" vertical="center"/>
      <protection locked="0"/>
    </xf>
    <xf numFmtId="49" fontId="10" fillId="0" borderId="0" xfId="1" applyNumberFormat="1" applyFont="1" applyFill="1" applyAlignment="1" applyProtection="1">
      <alignment vertical="center"/>
    </xf>
    <xf numFmtId="38" fontId="10" fillId="0" borderId="0" xfId="4" applyFont="1" applyFill="1" applyBorder="1" applyAlignment="1" applyProtection="1">
      <alignment horizontal="right" vertical="center"/>
      <protection locked="0"/>
    </xf>
    <xf numFmtId="49" fontId="10" fillId="0" borderId="0" xfId="4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 vertical="center"/>
      <protection locked="0"/>
    </xf>
    <xf numFmtId="0" fontId="10" fillId="0" borderId="0" xfId="8" applyFont="1" applyFill="1" applyAlignment="1" applyProtection="1">
      <alignment vertical="center"/>
      <protection locked="0"/>
    </xf>
    <xf numFmtId="39" fontId="10" fillId="0" borderId="0" xfId="7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right" vertical="center"/>
      <protection locked="0"/>
    </xf>
    <xf numFmtId="49" fontId="10" fillId="0" borderId="0" xfId="3" applyNumberFormat="1" applyFont="1" applyFill="1" applyBorder="1" applyAlignment="1" applyProtection="1">
      <alignment vertical="center"/>
    </xf>
    <xf numFmtId="0" fontId="10" fillId="0" borderId="0" xfId="3" applyFont="1" applyFill="1" applyAlignment="1" applyProtection="1">
      <alignment vertical="center"/>
      <protection locked="0"/>
    </xf>
    <xf numFmtId="0" fontId="10" fillId="0" borderId="0" xfId="8" applyFont="1" applyFill="1" applyAlignment="1" applyProtection="1">
      <alignment vertical="center"/>
    </xf>
    <xf numFmtId="176" fontId="10" fillId="0" borderId="0" xfId="10" applyNumberFormat="1" applyFont="1" applyFill="1" applyBorder="1" applyAlignment="1" applyProtection="1">
      <alignment vertical="center"/>
      <protection locked="0"/>
    </xf>
    <xf numFmtId="0" fontId="10" fillId="0" borderId="0" xfId="11" applyFont="1" applyFill="1" applyAlignment="1" applyProtection="1">
      <alignment horizontal="center" vertical="center"/>
      <protection locked="0"/>
    </xf>
    <xf numFmtId="0" fontId="10" fillId="0" borderId="0" xfId="11" applyFont="1" applyFill="1" applyAlignment="1" applyProtection="1">
      <alignment vertical="center"/>
      <protection locked="0"/>
    </xf>
    <xf numFmtId="0" fontId="10" fillId="0" borderId="0" xfId="11" applyFont="1" applyFill="1" applyAlignment="1" applyProtection="1">
      <alignment vertical="center"/>
    </xf>
    <xf numFmtId="0" fontId="10" fillId="0" borderId="0" xfId="12" applyFont="1" applyFill="1" applyAlignment="1" applyProtection="1">
      <alignment horizontal="center" vertical="center"/>
      <protection locked="0"/>
    </xf>
    <xf numFmtId="39" fontId="10" fillId="0" borderId="0" xfId="7" applyFont="1" applyFill="1" applyAlignment="1" applyProtection="1">
      <alignment vertical="center"/>
      <protection locked="0"/>
    </xf>
    <xf numFmtId="0" fontId="10" fillId="0" borderId="0" xfId="3" applyFont="1" applyFill="1" applyAlignment="1" applyProtection="1">
      <alignment horizontal="right" vertical="center"/>
      <protection locked="0"/>
    </xf>
    <xf numFmtId="0" fontId="10" fillId="0" borderId="0" xfId="10" applyFont="1" applyFill="1" applyBorder="1" applyAlignment="1" applyProtection="1">
      <alignment vertical="center"/>
    </xf>
    <xf numFmtId="0" fontId="10" fillId="0" borderId="0" xfId="10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right" vertical="center"/>
    </xf>
    <xf numFmtId="37" fontId="10" fillId="0" borderId="0" xfId="4" applyNumberFormat="1" applyFont="1" applyFill="1" applyBorder="1" applyAlignment="1" applyProtection="1">
      <alignment vertical="center"/>
    </xf>
    <xf numFmtId="37" fontId="10" fillId="0" borderId="3" xfId="4" applyNumberFormat="1" applyFont="1" applyFill="1" applyBorder="1" applyAlignment="1" applyProtection="1">
      <alignment vertical="center"/>
    </xf>
    <xf numFmtId="37" fontId="10" fillId="0" borderId="0" xfId="4" applyNumberFormat="1" applyFont="1" applyFill="1" applyBorder="1" applyAlignment="1" applyProtection="1">
      <alignment horizontal="right" vertical="center"/>
    </xf>
    <xf numFmtId="37" fontId="10" fillId="0" borderId="2" xfId="4" applyNumberFormat="1" applyFont="1" applyFill="1" applyBorder="1" applyAlignment="1" applyProtection="1">
      <alignment vertical="center"/>
    </xf>
    <xf numFmtId="37" fontId="10" fillId="0" borderId="0" xfId="10" applyNumberFormat="1" applyFont="1" applyFill="1" applyBorder="1" applyAlignment="1" applyProtection="1">
      <alignment vertical="center"/>
    </xf>
    <xf numFmtId="49" fontId="10" fillId="0" borderId="0" xfId="2" applyNumberFormat="1" applyFont="1" applyFill="1" applyBorder="1" applyAlignment="1" applyProtection="1">
      <alignment horizontal="left" vertical="center"/>
    </xf>
    <xf numFmtId="37" fontId="10" fillId="0" borderId="6" xfId="4" applyNumberFormat="1" applyFont="1" applyFill="1" applyBorder="1" applyAlignment="1" applyProtection="1">
      <alignment vertical="center"/>
    </xf>
    <xf numFmtId="37" fontId="10" fillId="0" borderId="7" xfId="4" applyNumberFormat="1" applyFont="1" applyFill="1" applyBorder="1" applyAlignment="1" applyProtection="1">
      <alignment vertical="center"/>
    </xf>
    <xf numFmtId="37" fontId="10" fillId="0" borderId="8" xfId="4" applyNumberFormat="1" applyFont="1" applyFill="1" applyBorder="1" applyAlignment="1" applyProtection="1">
      <alignment vertical="center"/>
    </xf>
    <xf numFmtId="49" fontId="10" fillId="2" borderId="1" xfId="4" applyNumberFormat="1" applyFont="1" applyFill="1" applyBorder="1" applyAlignment="1" applyProtection="1">
      <alignment horizontal="center" vertical="center" wrapText="1"/>
    </xf>
    <xf numFmtId="49" fontId="10" fillId="0" borderId="0" xfId="3" applyNumberFormat="1" applyFont="1" applyFill="1" applyAlignment="1" applyProtection="1">
      <alignment horizontal="center" vertical="center"/>
      <protection locked="0"/>
    </xf>
    <xf numFmtId="49" fontId="11" fillId="0" borderId="0" xfId="3" applyNumberFormat="1" applyFont="1" applyFill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6" applyFont="1" applyFill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49" fontId="10" fillId="2" borderId="1" xfId="3" applyNumberFormat="1" applyFont="1" applyFill="1" applyBorder="1" applyAlignment="1" applyProtection="1">
      <alignment horizontal="center" vertical="center" wrapText="1"/>
    </xf>
    <xf numFmtId="0" fontId="10" fillId="0" borderId="0" xfId="8" applyFont="1" applyFill="1" applyAlignment="1" applyProtection="1">
      <alignment horizontal="center" vertical="center"/>
    </xf>
    <xf numFmtId="177" fontId="10" fillId="0" borderId="0" xfId="10" applyNumberFormat="1" applyFont="1" applyFill="1" applyBorder="1" applyAlignment="1" applyProtection="1">
      <alignment vertical="center"/>
    </xf>
    <xf numFmtId="0" fontId="10" fillId="2" borderId="1" xfId="10" applyFont="1" applyFill="1" applyBorder="1" applyAlignment="1" applyProtection="1">
      <alignment horizontal="center" vertical="center" wrapText="1"/>
    </xf>
    <xf numFmtId="49" fontId="10" fillId="2" borderId="5" xfId="4" applyNumberFormat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49" fontId="10" fillId="2" borderId="5" xfId="3" applyNumberFormat="1" applyFont="1" applyFill="1" applyBorder="1" applyAlignment="1" applyProtection="1">
      <alignment horizontal="center" vertical="center" wrapText="1"/>
    </xf>
    <xf numFmtId="0" fontId="10" fillId="2" borderId="5" xfId="10" applyFont="1" applyFill="1" applyBorder="1" applyAlignment="1" applyProtection="1">
      <alignment horizontal="center" vertical="center" wrapText="1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0" fillId="0" borderId="2" xfId="1" applyFont="1" applyFill="1" applyBorder="1" applyAlignment="1" applyProtection="1">
      <alignment vertical="center" wrapText="1"/>
    </xf>
    <xf numFmtId="0" fontId="10" fillId="0" borderId="2" xfId="1" applyFont="1" applyFill="1" applyBorder="1" applyAlignment="1" applyProtection="1">
      <alignment vertical="center"/>
    </xf>
    <xf numFmtId="49" fontId="10" fillId="2" borderId="5" xfId="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8" fontId="14" fillId="0" borderId="9" xfId="4" applyFont="1" applyFill="1" applyBorder="1" applyAlignment="1" applyProtection="1">
      <alignment horizontal="right" vertical="center" wrapText="1"/>
    </xf>
    <xf numFmtId="0" fontId="16" fillId="0" borderId="0" xfId="2" applyFont="1" applyFill="1" applyBorder="1" applyAlignment="1" applyProtection="1">
      <alignment horizontal="left" vertical="center"/>
    </xf>
    <xf numFmtId="0" fontId="10" fillId="0" borderId="0" xfId="2" applyNumberFormat="1" applyFont="1" applyFill="1" applyBorder="1" applyAlignment="1" applyProtection="1">
      <alignment horizontal="left" vertical="center"/>
    </xf>
    <xf numFmtId="0" fontId="12" fillId="0" borderId="0" xfId="0" applyNumberFormat="1" applyFont="1">
      <alignment vertical="center"/>
    </xf>
    <xf numFmtId="49" fontId="12" fillId="3" borderId="0" xfId="0" applyNumberFormat="1" applyFont="1" applyFill="1" applyAlignment="1">
      <alignment horizontal="center" vertical="center"/>
    </xf>
    <xf numFmtId="0" fontId="10" fillId="3" borderId="0" xfId="2" applyNumberFormat="1" applyFont="1" applyFill="1" applyBorder="1" applyAlignment="1" applyProtection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2" fillId="0" borderId="0" xfId="0" applyFont="1" applyAlignment="1">
      <alignment vertical="center"/>
    </xf>
    <xf numFmtId="49" fontId="10" fillId="2" borderId="9" xfId="4" applyNumberFormat="1" applyFont="1" applyFill="1" applyBorder="1" applyAlignment="1" applyProtection="1">
      <alignment horizontal="center" vertical="center" wrapText="1"/>
    </xf>
    <xf numFmtId="0" fontId="10" fillId="2" borderId="9" xfId="10" applyFont="1" applyFill="1" applyBorder="1" applyAlignment="1" applyProtection="1">
      <alignment horizontal="center" vertical="center" wrapText="1"/>
    </xf>
    <xf numFmtId="49" fontId="10" fillId="2" borderId="9" xfId="4" applyNumberFormat="1" applyFont="1" applyFill="1" applyBorder="1" applyAlignment="1" applyProtection="1">
      <alignment horizontal="center" vertical="center" wrapText="1"/>
    </xf>
    <xf numFmtId="49" fontId="10" fillId="2" borderId="9" xfId="4" applyNumberFormat="1" applyFont="1" applyFill="1" applyBorder="1" applyAlignment="1" applyProtection="1">
      <alignment horizontal="center" vertical="center" wrapText="1"/>
    </xf>
    <xf numFmtId="49" fontId="10" fillId="2" borderId="9" xfId="3" applyNumberFormat="1" applyFont="1" applyFill="1" applyBorder="1" applyAlignment="1" applyProtection="1">
      <alignment horizontal="center" vertical="center" wrapText="1"/>
    </xf>
    <xf numFmtId="49" fontId="10" fillId="0" borderId="0" xfId="1" applyNumberFormat="1" applyFont="1" applyFill="1" applyBorder="1" applyAlignment="1" applyProtection="1">
      <alignment vertical="center"/>
    </xf>
    <xf numFmtId="0" fontId="10" fillId="2" borderId="11" xfId="10" applyFont="1" applyFill="1" applyBorder="1" applyAlignment="1" applyProtection="1">
      <alignment vertical="center" wrapText="1"/>
      <protection locked="0"/>
    </xf>
    <xf numFmtId="0" fontId="10" fillId="2" borderId="12" xfId="10" applyFont="1" applyFill="1" applyBorder="1" applyAlignment="1" applyProtection="1">
      <alignment vertical="center" wrapText="1"/>
      <protection locked="0"/>
    </xf>
    <xf numFmtId="49" fontId="11" fillId="2" borderId="4" xfId="3" applyNumberFormat="1" applyFont="1" applyFill="1" applyBorder="1" applyAlignment="1" applyProtection="1">
      <alignment horizontal="center" vertical="center" wrapText="1"/>
      <protection locked="0"/>
    </xf>
    <xf numFmtId="38" fontId="10" fillId="0" borderId="12" xfId="4" applyFont="1" applyFill="1" applyBorder="1" applyAlignment="1" applyProtection="1">
      <alignment horizontal="center" vertical="center"/>
    </xf>
    <xf numFmtId="38" fontId="10" fillId="0" borderId="4" xfId="4" applyFont="1" applyFill="1" applyBorder="1" applyAlignment="1" applyProtection="1">
      <alignment horizontal="center" vertical="center"/>
    </xf>
    <xf numFmtId="38" fontId="10" fillId="0" borderId="11" xfId="4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 wrapText="1"/>
    </xf>
    <xf numFmtId="49" fontId="10" fillId="0" borderId="0" xfId="1" applyNumberFormat="1" applyFont="1" applyFill="1" applyBorder="1" applyAlignment="1" applyProtection="1">
      <alignment vertical="center" wrapText="1"/>
      <protection locked="0"/>
    </xf>
    <xf numFmtId="0" fontId="10" fillId="2" borderId="12" xfId="1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vertical="center"/>
    </xf>
    <xf numFmtId="49" fontId="10" fillId="2" borderId="2" xfId="4" applyNumberFormat="1" applyFont="1" applyFill="1" applyBorder="1" applyAlignment="1" applyProtection="1">
      <alignment vertical="center" wrapText="1"/>
      <protection locked="0"/>
    </xf>
    <xf numFmtId="49" fontId="10" fillId="2" borderId="3" xfId="4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4" applyNumberFormat="1" applyFont="1" applyFill="1" applyBorder="1" applyAlignment="1" applyProtection="1">
      <alignment horizontal="center" vertical="center"/>
    </xf>
    <xf numFmtId="49" fontId="10" fillId="0" borderId="2" xfId="4" applyNumberFormat="1" applyFont="1" applyFill="1" applyBorder="1" applyAlignment="1" applyProtection="1">
      <alignment horizontal="center" vertical="center"/>
    </xf>
    <xf numFmtId="49" fontId="10" fillId="0" borderId="9" xfId="4" applyNumberFormat="1" applyFont="1" applyFill="1" applyBorder="1" applyAlignment="1" applyProtection="1">
      <alignment horizontal="center" vertical="center"/>
    </xf>
    <xf numFmtId="49" fontId="10" fillId="2" borderId="11" xfId="3" applyNumberFormat="1" applyFont="1" applyFill="1" applyBorder="1" applyAlignment="1" applyProtection="1">
      <alignment vertical="center" wrapText="1"/>
      <protection locked="0"/>
    </xf>
    <xf numFmtId="49" fontId="10" fillId="2" borderId="12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3" applyNumberFormat="1" applyFont="1" applyFill="1" applyBorder="1" applyAlignment="1" applyProtection="1">
      <alignment horizontal="center" vertical="center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11" xfId="3" applyNumberFormat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vertical="center" wrapText="1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49" fontId="11" fillId="2" borderId="12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49" fontId="10" fillId="2" borderId="11" xfId="4" applyNumberFormat="1" applyFont="1" applyFill="1" applyBorder="1" applyAlignment="1" applyProtection="1">
      <alignment horizontal="center" vertical="center" wrapText="1"/>
      <protection locked="0"/>
    </xf>
    <xf numFmtId="49" fontId="10" fillId="2" borderId="12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4" applyNumberFormat="1" applyFont="1" applyFill="1" applyBorder="1" applyAlignment="1" applyProtection="1">
      <alignment horizontal="center" vertical="center"/>
    </xf>
    <xf numFmtId="49" fontId="10" fillId="0" borderId="4" xfId="4" applyNumberFormat="1" applyFont="1" applyFill="1" applyBorder="1" applyAlignment="1" applyProtection="1">
      <alignment horizontal="center" vertical="center"/>
    </xf>
    <xf numFmtId="49" fontId="10" fillId="0" borderId="11" xfId="4" applyNumberFormat="1" applyFont="1" applyFill="1" applyBorder="1" applyAlignment="1" applyProtection="1">
      <alignment horizontal="center" vertical="center"/>
    </xf>
    <xf numFmtId="57" fontId="10" fillId="0" borderId="12" xfId="4" applyNumberFormat="1" applyFont="1" applyFill="1" applyBorder="1" applyAlignment="1" applyProtection="1">
      <alignment horizontal="center" vertical="center"/>
    </xf>
    <xf numFmtId="57" fontId="10" fillId="0" borderId="4" xfId="4" applyNumberFormat="1" applyFont="1" applyFill="1" applyBorder="1" applyAlignment="1" applyProtection="1">
      <alignment horizontal="center" vertical="center"/>
    </xf>
    <xf numFmtId="57" fontId="10" fillId="0" borderId="11" xfId="4" applyNumberFormat="1" applyFont="1" applyFill="1" applyBorder="1" applyAlignment="1" applyProtection="1">
      <alignment horizontal="center" vertical="center"/>
    </xf>
    <xf numFmtId="49" fontId="10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12" xfId="0" applyFont="1" applyBorder="1">
      <alignment vertical="center"/>
    </xf>
    <xf numFmtId="37" fontId="10" fillId="0" borderId="2" xfId="4" applyNumberFormat="1" applyFont="1" applyFill="1" applyBorder="1" applyAlignment="1" applyProtection="1">
      <alignment horizontal="right" vertical="center"/>
    </xf>
    <xf numFmtId="0" fontId="10" fillId="2" borderId="5" xfId="10" applyFont="1" applyFill="1" applyBorder="1" applyAlignment="1" applyProtection="1">
      <alignment horizontal="center" vertical="center" wrapText="1"/>
    </xf>
    <xf numFmtId="37" fontId="10" fillId="0" borderId="7" xfId="4" applyNumberFormat="1" applyFont="1" applyFill="1" applyBorder="1" applyAlignment="1" applyProtection="1">
      <alignment horizontal="right" vertical="center"/>
    </xf>
    <xf numFmtId="49" fontId="10" fillId="2" borderId="5" xfId="3" applyNumberFormat="1" applyFont="1" applyFill="1" applyBorder="1" applyAlignment="1" applyProtection="1">
      <alignment horizontal="center" vertical="center" wrapText="1"/>
    </xf>
    <xf numFmtId="49" fontId="17" fillId="0" borderId="0" xfId="4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0" fillId="2" borderId="5" xfId="4" applyNumberFormat="1" applyFont="1" applyFill="1" applyBorder="1" applyAlignment="1" applyProtection="1">
      <alignment horizontal="center" vertical="center" wrapText="1"/>
    </xf>
    <xf numFmtId="49" fontId="10" fillId="2" borderId="9" xfId="4" applyNumberFormat="1" applyFont="1" applyFill="1" applyBorder="1" applyAlignment="1" applyProtection="1">
      <alignment horizontal="center" vertical="center" wrapText="1"/>
    </xf>
    <xf numFmtId="49" fontId="10" fillId="2" borderId="4" xfId="4" applyNumberFormat="1" applyFont="1" applyFill="1" applyBorder="1" applyAlignment="1" applyProtection="1">
      <alignment horizontal="center" vertical="center" wrapText="1"/>
    </xf>
    <xf numFmtId="49" fontId="10" fillId="2" borderId="11" xfId="4" applyNumberFormat="1" applyFont="1" applyFill="1" applyBorder="1" applyAlignment="1" applyProtection="1">
      <alignment horizontal="center" vertical="center" wrapText="1"/>
    </xf>
    <xf numFmtId="49" fontId="10" fillId="2" borderId="12" xfId="4" applyNumberFormat="1" applyFont="1" applyFill="1" applyBorder="1" applyAlignment="1" applyProtection="1">
      <alignment horizontal="center" vertical="center" wrapText="1"/>
    </xf>
    <xf numFmtId="49" fontId="10" fillId="2" borderId="6" xfId="4" applyNumberFormat="1" applyFont="1" applyFill="1" applyBorder="1" applyAlignment="1" applyProtection="1">
      <alignment horizontal="center" vertical="center" shrinkToFit="1"/>
    </xf>
    <xf numFmtId="49" fontId="10" fillId="2" borderId="8" xfId="4" applyNumberFormat="1" applyFont="1" applyFill="1" applyBorder="1" applyAlignment="1" applyProtection="1">
      <alignment horizontal="center" vertical="center" shrinkToFi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49" fontId="10" fillId="2" borderId="5" xfId="3" applyNumberFormat="1" applyFont="1" applyFill="1" applyBorder="1" applyAlignment="1" applyProtection="1">
      <alignment horizontal="center" vertical="center" wrapText="1"/>
    </xf>
    <xf numFmtId="49" fontId="10" fillId="2" borderId="4" xfId="3" applyNumberFormat="1" applyFont="1" applyFill="1" applyBorder="1" applyAlignment="1" applyProtection="1">
      <alignment horizontal="center" vertical="center" wrapText="1"/>
    </xf>
    <xf numFmtId="49" fontId="10" fillId="2" borderId="9" xfId="3" applyNumberFormat="1" applyFont="1" applyFill="1" applyBorder="1" applyAlignment="1" applyProtection="1">
      <alignment horizontal="center" vertical="center" wrapText="1"/>
    </xf>
    <xf numFmtId="0" fontId="10" fillId="2" borderId="9" xfId="10" applyFont="1" applyFill="1" applyBorder="1" applyAlignment="1" applyProtection="1">
      <alignment horizontal="center" vertical="center" wrapText="1"/>
    </xf>
    <xf numFmtId="0" fontId="10" fillId="2" borderId="4" xfId="10" applyFont="1" applyFill="1" applyBorder="1" applyAlignment="1" applyProtection="1">
      <alignment horizontal="center" vertical="center" wrapText="1"/>
    </xf>
    <xf numFmtId="0" fontId="10" fillId="2" borderId="5" xfId="10" applyFont="1" applyFill="1" applyBorder="1" applyAlignment="1" applyProtection="1">
      <alignment horizontal="center" vertical="center" wrapText="1"/>
    </xf>
    <xf numFmtId="0" fontId="10" fillId="2" borderId="11" xfId="10" applyFont="1" applyFill="1" applyBorder="1" applyAlignment="1" applyProtection="1">
      <alignment horizontal="center" vertical="center" wrapText="1"/>
    </xf>
    <xf numFmtId="0" fontId="10" fillId="2" borderId="12" xfId="10" applyFont="1" applyFill="1" applyBorder="1" applyAlignment="1" applyProtection="1">
      <alignment horizontal="center" vertical="center" wrapText="1"/>
    </xf>
  </cellXfs>
  <cellStyles count="16">
    <cellStyle name="パーセント 3" xfId="13"/>
    <cellStyle name="桁区切り 2" xfId="5"/>
    <cellStyle name="桁区切り 2 2 3" xfId="9"/>
    <cellStyle name="桁区切り 3" xfId="4"/>
    <cellStyle name="桁区切り 4" xfId="15"/>
    <cellStyle name="標準" xfId="0" builtinId="0"/>
    <cellStyle name="標準 2" xfId="6"/>
    <cellStyle name="標準 3" xfId="14"/>
    <cellStyle name="標準 4" xfId="1"/>
    <cellStyle name="標準_08社会保障" xfId="7"/>
    <cellStyle name="標準_09累年要覧分（医療）" xfId="12"/>
    <cellStyle name="標準_Sheet1" xfId="3"/>
    <cellStyle name="標準_Sheet1_1" xfId="10"/>
    <cellStyle name="標準_健康医療" xfId="11"/>
    <cellStyle name="標準_自然環境" xfId="2"/>
    <cellStyle name="標準_社会保障" xfId="8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18"/>
  <sheetViews>
    <sheetView tabSelected="1" workbookViewId="0">
      <selection activeCell="D17" sqref="D17"/>
    </sheetView>
  </sheetViews>
  <sheetFormatPr defaultColWidth="9" defaultRowHeight="15" customHeight="1"/>
  <cols>
    <col min="1" max="1" width="3.625" style="131" customWidth="1"/>
    <col min="2" max="2" width="7.625" style="64" customWidth="1"/>
    <col min="3" max="3" width="9.625" style="65" customWidth="1"/>
    <col min="4" max="4" width="41.625" style="64" customWidth="1"/>
    <col min="5" max="5" width="9.625" style="64" customWidth="1"/>
    <col min="6" max="6" width="3.125" style="64" bestFit="1" customWidth="1"/>
    <col min="7" max="7" width="9.625" style="64" customWidth="1"/>
    <col min="8" max="8" width="2.625" style="64" customWidth="1"/>
    <col min="9" max="9" width="6.125" style="64" bestFit="1" customWidth="1"/>
    <col min="10" max="10" width="4.125" style="65" bestFit="1" customWidth="1"/>
    <col min="11" max="11" width="33" style="64" bestFit="1" customWidth="1"/>
    <col min="12" max="12" width="11.5" style="64" bestFit="1" customWidth="1"/>
    <col min="13" max="16384" width="9" style="64"/>
  </cols>
  <sheetData>
    <row r="2" spans="1:7" ht="15" customHeight="1">
      <c r="A2" s="139" t="s">
        <v>108</v>
      </c>
      <c r="B2" s="139"/>
      <c r="C2" s="139"/>
      <c r="D2" s="139"/>
      <c r="E2" s="139"/>
      <c r="F2" s="139"/>
      <c r="G2" s="139"/>
    </row>
    <row r="3" spans="1:7" ht="15" customHeight="1">
      <c r="A3" s="139"/>
      <c r="B3" s="139"/>
      <c r="C3" s="139"/>
      <c r="D3" s="139"/>
      <c r="E3" s="139"/>
      <c r="F3" s="139"/>
      <c r="G3" s="139"/>
    </row>
    <row r="4" spans="1:7" ht="15" customHeight="1">
      <c r="E4" s="67"/>
      <c r="F4" s="89"/>
      <c r="G4" s="90" t="s">
        <v>195</v>
      </c>
    </row>
    <row r="5" spans="1:7" ht="15" customHeight="1">
      <c r="A5" s="140" t="s">
        <v>103</v>
      </c>
      <c r="B5" s="140"/>
      <c r="C5" s="68" t="s">
        <v>104</v>
      </c>
      <c r="D5" s="79" t="s">
        <v>105</v>
      </c>
      <c r="E5" s="140" t="s">
        <v>112</v>
      </c>
      <c r="F5" s="140"/>
      <c r="G5" s="140"/>
    </row>
    <row r="6" spans="1:7" ht="15" customHeight="1">
      <c r="A6" s="69">
        <v>1</v>
      </c>
      <c r="B6" s="70" t="s">
        <v>109</v>
      </c>
      <c r="C6" s="65" t="s">
        <v>49</v>
      </c>
      <c r="D6" s="82" t="str">
        <f>+'1-1'!A1</f>
        <v>障害者医療費受給件数・支給額</v>
      </c>
      <c r="E6" s="71" t="s">
        <v>106</v>
      </c>
      <c r="F6" s="72" t="s">
        <v>107</v>
      </c>
      <c r="G6" s="73" t="str">
        <f>LEFT(INDEX('1-1'!$A:$A,MATCH("",'1-1'!$A1:$A27,-1),1),LEN(INDEX('1-1'!$A:$A,MATCH("",'1-1'!$A1:$A27,-1),1))-1)</f>
        <v>令和6年</v>
      </c>
    </row>
    <row r="7" spans="1:7" ht="15" customHeight="1">
      <c r="A7" s="69"/>
      <c r="B7" s="70"/>
      <c r="C7" s="65" t="s">
        <v>50</v>
      </c>
      <c r="D7" s="82" t="str">
        <f>+'1-2'!A1</f>
        <v>６５歳以上障害者医療費受給件数・支給額</v>
      </c>
      <c r="E7" s="71" t="s">
        <v>106</v>
      </c>
      <c r="F7" s="72" t="s">
        <v>146</v>
      </c>
      <c r="G7" s="73" t="str">
        <f>LEFT(INDEX('1-2'!$A:$A,MATCH("",'1-2'!$A1:$A27,-1),1),LEN(INDEX('1-2'!$A:$A,MATCH("",'1-2'!$A1:$A27,-1),1))-1)</f>
        <v>令和6年</v>
      </c>
    </row>
    <row r="8" spans="1:7" ht="15" customHeight="1">
      <c r="A8" s="69"/>
      <c r="B8" s="70"/>
      <c r="C8" s="65" t="s">
        <v>51</v>
      </c>
      <c r="D8" s="82" t="str">
        <f>+'1-3'!A1</f>
        <v>こども医療費受給件数・支給額</v>
      </c>
      <c r="E8" s="71" t="s">
        <v>106</v>
      </c>
      <c r="F8" s="72" t="s">
        <v>145</v>
      </c>
      <c r="G8" s="73" t="str">
        <f>LEFT(INDEX('1-3'!$A:$A,MATCH("",'1-3'!$A1:$A27,-1),1),LEN(INDEX('1-3'!$A:$A,MATCH("",'1-3'!$A1:$A27,-1),1))-1)</f>
        <v>令和6年</v>
      </c>
    </row>
    <row r="9" spans="1:7" ht="15" customHeight="1">
      <c r="A9" s="69"/>
      <c r="B9" s="70"/>
      <c r="C9" s="65" t="s">
        <v>52</v>
      </c>
      <c r="D9" s="82" t="str">
        <f>+'1-4'!A1</f>
        <v>一人親家庭等医療費受給件数・支給額</v>
      </c>
      <c r="E9" s="71" t="s">
        <v>106</v>
      </c>
      <c r="F9" s="72" t="s">
        <v>146</v>
      </c>
      <c r="G9" s="73" t="str">
        <f>LEFT(INDEX('1-4'!$A:$A,MATCH("",'1-4'!$A1:$A27,-1),1),LEN(INDEX('1-4'!$A:$A,MATCH("",'1-4'!$A1:$A27,-1),1))-1)</f>
        <v>令和6年</v>
      </c>
    </row>
    <row r="10" spans="1:7" ht="15" customHeight="1">
      <c r="A10" s="69"/>
      <c r="B10" s="70"/>
      <c r="C10" s="65" t="s">
        <v>53</v>
      </c>
      <c r="D10" s="82" t="str">
        <f>+'1-5'!A1</f>
        <v>児童福祉施設（保育所）の入所人員</v>
      </c>
      <c r="E10" s="71" t="s">
        <v>106</v>
      </c>
      <c r="F10" s="72" t="s">
        <v>107</v>
      </c>
      <c r="G10" s="73" t="str">
        <f>LEFT(INDEX('1-5'!$A:$A,MATCH("",'1-5'!$A1:$A28,-1),1),LEN(INDEX('1-5'!$A:$A,MATCH("",'1-5'!$A1:$A28,-1),1))-1)</f>
        <v>令和6年</v>
      </c>
    </row>
    <row r="11" spans="1:7" ht="15" customHeight="1">
      <c r="A11" s="69"/>
      <c r="B11" s="70"/>
      <c r="C11" s="65" t="s">
        <v>141</v>
      </c>
      <c r="D11" s="82" t="str">
        <f>+'1-6'!A1</f>
        <v>放課後児童クラブの利用人員</v>
      </c>
      <c r="E11" s="71" t="s">
        <v>143</v>
      </c>
      <c r="F11" s="72" t="s">
        <v>107</v>
      </c>
      <c r="G11" s="73" t="str">
        <f>LEFT(INDEX('1-6'!$A:$A,MATCH("",'1-6'!$A1:$A16,-1),1),LEN(INDEX('1-6'!$A:$A,MATCH("",'1-6'!$A1:$A16,-1),1))-1)</f>
        <v>令和6年</v>
      </c>
    </row>
    <row r="12" spans="1:7" ht="15" customHeight="1">
      <c r="A12" s="69"/>
      <c r="B12" s="70"/>
      <c r="C12" s="84" t="s">
        <v>56</v>
      </c>
      <c r="D12" s="85" t="str">
        <f>+'1-7'!A1</f>
        <v>児童手当受給者数・支給額</v>
      </c>
      <c r="E12" s="86" t="s">
        <v>106</v>
      </c>
      <c r="F12" s="87" t="s">
        <v>107</v>
      </c>
      <c r="G12" s="88" t="str">
        <f>LEFT(INDEX('1-7'!$A:$A,MATCH("",'1-7'!$A1:$A14,-1),1),LEN(INDEX('1-7'!$A:$A,MATCH("",'1-7'!$A1:$A14,-1),1))-1)</f>
        <v>平成22年</v>
      </c>
    </row>
    <row r="13" spans="1:7" ht="15" customHeight="1">
      <c r="A13" s="69"/>
      <c r="B13" s="70"/>
      <c r="C13" s="65" t="s">
        <v>57</v>
      </c>
      <c r="D13" s="83" t="str">
        <f>+'1-8'!A1</f>
        <v>児童手当受給者数・支給額</v>
      </c>
      <c r="E13" s="71" t="s">
        <v>111</v>
      </c>
      <c r="F13" s="72" t="s">
        <v>145</v>
      </c>
      <c r="G13" s="73" t="str">
        <f>LEFT(INDEX('1-8'!$A:$A,MATCH("",'1-8'!$A1:$A23,-1),1),LEN(INDEX('1-8'!$A:$A,MATCH("",'1-8'!$A1:$A23,-1),1))-1)</f>
        <v>令和6年</v>
      </c>
    </row>
    <row r="14" spans="1:7" ht="15" customHeight="1">
      <c r="A14" s="69"/>
      <c r="B14" s="70"/>
      <c r="C14" s="65" t="s">
        <v>142</v>
      </c>
      <c r="D14" s="83" t="str">
        <f>+'1-9'!A1</f>
        <v>身体障害者手帳交付件数</v>
      </c>
      <c r="E14" s="71" t="s">
        <v>106</v>
      </c>
      <c r="F14" s="72" t="s">
        <v>107</v>
      </c>
      <c r="G14" s="73" t="str">
        <f>LEFT(INDEX('1-9'!$A:$A,MATCH("",'1-9'!$A1:$A28,-1),1),LEN(INDEX('1-9'!$A:$A,MATCH("",'1-9'!$A1:$A28,-1),1))-1)</f>
        <v>令和6年</v>
      </c>
    </row>
    <row r="15" spans="1:7" ht="15" customHeight="1">
      <c r="A15" s="69"/>
      <c r="B15" s="70"/>
      <c r="D15" s="83"/>
      <c r="E15" s="71"/>
      <c r="F15" s="72"/>
      <c r="G15" s="73"/>
    </row>
    <row r="16" spans="1:7" ht="15" customHeight="1">
      <c r="A16" s="69">
        <v>2</v>
      </c>
      <c r="B16" s="70" t="s">
        <v>110</v>
      </c>
      <c r="C16" s="65" t="s">
        <v>54</v>
      </c>
      <c r="D16" s="82" t="str">
        <f>+'2-1'!A1</f>
        <v xml:space="preserve">国民健康保険加入世帯数・加入人口        </v>
      </c>
      <c r="E16" s="71" t="s">
        <v>106</v>
      </c>
      <c r="F16" s="72" t="s">
        <v>107</v>
      </c>
      <c r="G16" s="73" t="str">
        <f>LEFT(INDEX('2-1'!$A:$A,MATCH("",'2-1'!$A1:$A28,-1),1),LEN(INDEX('2-1'!$A:$A,MATCH("",'2-1'!$A1:$A28,-1),1))-1)</f>
        <v>令和6年</v>
      </c>
    </row>
    <row r="17" spans="1:7" ht="15" customHeight="1">
      <c r="A17" s="132"/>
      <c r="B17" s="133"/>
      <c r="C17" s="65" t="s">
        <v>55</v>
      </c>
      <c r="D17" s="82" t="str">
        <f>+'2-2'!A1</f>
        <v>介護保険被保険者数・要介護等認定者数</v>
      </c>
      <c r="E17" s="71" t="s">
        <v>106</v>
      </c>
      <c r="F17" s="72" t="s">
        <v>107</v>
      </c>
      <c r="G17" s="73" t="str">
        <f>LEFT(INDEX('2-2'!$A:$A,MATCH("",'2-2'!$A1:$A28,-1),1),LEN(INDEX('2-2'!$A:$A,MATCH("",'2-2'!$A1:$A28,-1),1))-1)</f>
        <v>令和6年</v>
      </c>
    </row>
    <row r="18" spans="1:7" ht="15" customHeight="1">
      <c r="A18" s="74"/>
      <c r="B18" s="74"/>
      <c r="C18" s="75"/>
      <c r="D18" s="74"/>
      <c r="E18" s="74"/>
      <c r="F18" s="74"/>
      <c r="G18" s="74"/>
    </row>
  </sheetData>
  <sheetProtection algorithmName="SHA-512" hashValue="CBFMY6ozTqhg6i2T8svfge4QPoxkIr6y3yE6jCtAT0FdUCh2S9MxNchujASejoXUiFwFIg74H5SWN6+WmAHpQQ==" saltValue="sTfFNZZcVPa/66fyIHnWUg==" spinCount="100000" sheet="1" objects="1" scenarios="1" selectLockedCells="1" selectUnlockedCells="1"/>
  <mergeCells count="3">
    <mergeCell ref="A2:G3"/>
    <mergeCell ref="A5:B5"/>
    <mergeCell ref="E5:G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50"/>
  <sheetViews>
    <sheetView zoomScaleNormal="100" zoomScaleSheetLayoutView="50" workbookViewId="0">
      <pane xSplit="1" ySplit="6" topLeftCell="B15" activePane="bottomRight" state="frozen"/>
      <selection sqref="A1:A1048576"/>
      <selection pane="topRight" sqref="A1:A1048576"/>
      <selection pane="bottomLeft" sqref="A1:A1048576"/>
      <selection pane="bottomRight" activeCell="F30" sqref="F30"/>
    </sheetView>
  </sheetViews>
  <sheetFormatPr defaultColWidth="11.625" defaultRowHeight="15" customHeight="1"/>
  <cols>
    <col min="1" max="1" width="11.625" style="103"/>
    <col min="2" max="2" width="11.625" style="3"/>
    <col min="3" max="16384" width="11.625" style="1"/>
  </cols>
  <sheetData>
    <row r="1" spans="1:19" ht="15" customHeight="1">
      <c r="A1" s="81" t="s">
        <v>40</v>
      </c>
    </row>
    <row r="2" spans="1:19" ht="15" customHeight="1">
      <c r="B2" s="1"/>
      <c r="C2" s="38"/>
      <c r="E2" s="14"/>
      <c r="F2" s="8"/>
      <c r="G2" s="8"/>
      <c r="H2" s="8"/>
      <c r="I2" s="8"/>
      <c r="J2" s="8"/>
      <c r="K2" s="8"/>
      <c r="L2" s="11"/>
      <c r="M2" s="11"/>
      <c r="N2" s="11"/>
      <c r="O2" s="11"/>
      <c r="P2" s="8"/>
      <c r="Q2" s="8"/>
      <c r="R2" s="8"/>
      <c r="S2" s="8"/>
    </row>
    <row r="3" spans="1:19" ht="15" customHeight="1">
      <c r="B3" s="38"/>
      <c r="D3" s="11"/>
      <c r="E3" s="11"/>
      <c r="F3" s="11"/>
      <c r="G3" s="11"/>
      <c r="H3" s="11"/>
      <c r="I3" s="11"/>
      <c r="J3" s="25"/>
      <c r="K3" s="11"/>
      <c r="L3" s="11"/>
      <c r="M3" s="11"/>
      <c r="N3" s="11"/>
      <c r="O3" s="11"/>
      <c r="P3" s="4"/>
      <c r="Q3" s="4"/>
      <c r="R3" s="4"/>
      <c r="S3" s="4"/>
    </row>
    <row r="4" spans="1:19" ht="15" customHeight="1">
      <c r="A4" s="107"/>
      <c r="B4" s="142" t="s">
        <v>78</v>
      </c>
      <c r="C4" s="142"/>
      <c r="D4" s="143"/>
      <c r="E4" s="141" t="s">
        <v>85</v>
      </c>
      <c r="F4" s="142"/>
      <c r="G4" s="143"/>
      <c r="H4" s="141" t="s">
        <v>86</v>
      </c>
      <c r="I4" s="142"/>
      <c r="J4" s="143"/>
      <c r="K4" s="141" t="s">
        <v>87</v>
      </c>
      <c r="L4" s="142"/>
      <c r="M4" s="143"/>
      <c r="N4" s="141" t="s">
        <v>88</v>
      </c>
      <c r="O4" s="142"/>
      <c r="P4" s="143"/>
      <c r="Q4" s="141" t="s">
        <v>89</v>
      </c>
      <c r="R4" s="142"/>
      <c r="S4" s="143"/>
    </row>
    <row r="5" spans="1:19" s="2" customFormat="1" ht="15" customHeight="1">
      <c r="A5" s="108"/>
      <c r="B5" s="93" t="s">
        <v>84</v>
      </c>
      <c r="C5" s="59" t="s">
        <v>82</v>
      </c>
      <c r="D5" s="59" t="s">
        <v>83</v>
      </c>
      <c r="E5" s="59" t="s">
        <v>84</v>
      </c>
      <c r="F5" s="59" t="s">
        <v>82</v>
      </c>
      <c r="G5" s="59" t="s">
        <v>83</v>
      </c>
      <c r="H5" s="59" t="s">
        <v>84</v>
      </c>
      <c r="I5" s="59" t="s">
        <v>82</v>
      </c>
      <c r="J5" s="59" t="s">
        <v>83</v>
      </c>
      <c r="K5" s="59" t="s">
        <v>84</v>
      </c>
      <c r="L5" s="59" t="s">
        <v>82</v>
      </c>
      <c r="M5" s="59" t="s">
        <v>83</v>
      </c>
      <c r="N5" s="59" t="s">
        <v>84</v>
      </c>
      <c r="O5" s="59" t="s">
        <v>82</v>
      </c>
      <c r="P5" s="59" t="s">
        <v>83</v>
      </c>
      <c r="Q5" s="59" t="s">
        <v>84</v>
      </c>
      <c r="R5" s="59" t="s">
        <v>82</v>
      </c>
      <c r="S5" s="48" t="s">
        <v>83</v>
      </c>
    </row>
    <row r="6" spans="1:19" ht="15" customHeight="1">
      <c r="A6" s="109"/>
      <c r="B6" s="80" t="s">
        <v>167</v>
      </c>
      <c r="C6" s="80" t="s">
        <v>167</v>
      </c>
      <c r="D6" s="80" t="s">
        <v>167</v>
      </c>
      <c r="E6" s="80" t="s">
        <v>167</v>
      </c>
      <c r="F6" s="80" t="s">
        <v>167</v>
      </c>
      <c r="G6" s="80" t="s">
        <v>167</v>
      </c>
      <c r="H6" s="80" t="s">
        <v>167</v>
      </c>
      <c r="I6" s="80" t="s">
        <v>167</v>
      </c>
      <c r="J6" s="80" t="s">
        <v>167</v>
      </c>
      <c r="K6" s="80" t="s">
        <v>167</v>
      </c>
      <c r="L6" s="80" t="s">
        <v>167</v>
      </c>
      <c r="M6" s="80" t="s">
        <v>167</v>
      </c>
      <c r="N6" s="80" t="s">
        <v>167</v>
      </c>
      <c r="O6" s="80" t="s">
        <v>167</v>
      </c>
      <c r="P6" s="80" t="s">
        <v>167</v>
      </c>
      <c r="Q6" s="80" t="s">
        <v>167</v>
      </c>
      <c r="R6" s="80" t="s">
        <v>167</v>
      </c>
      <c r="S6" s="80" t="s">
        <v>167</v>
      </c>
    </row>
    <row r="7" spans="1:19" ht="15" customHeight="1">
      <c r="A7" s="110" t="s">
        <v>3</v>
      </c>
      <c r="B7" s="41">
        <v>6060</v>
      </c>
      <c r="C7" s="41">
        <v>108</v>
      </c>
      <c r="D7" s="41">
        <v>5952</v>
      </c>
      <c r="E7" s="41">
        <v>3301</v>
      </c>
      <c r="F7" s="41">
        <v>62</v>
      </c>
      <c r="G7" s="41">
        <v>3239</v>
      </c>
      <c r="H7" s="41">
        <v>443</v>
      </c>
      <c r="I7" s="41">
        <v>2</v>
      </c>
      <c r="J7" s="41">
        <v>441</v>
      </c>
      <c r="K7" s="41">
        <v>811</v>
      </c>
      <c r="L7" s="41">
        <v>15</v>
      </c>
      <c r="M7" s="41">
        <v>796</v>
      </c>
      <c r="N7" s="41">
        <v>86</v>
      </c>
      <c r="O7" s="41">
        <v>2</v>
      </c>
      <c r="P7" s="41">
        <v>84</v>
      </c>
      <c r="Q7" s="41">
        <v>1419</v>
      </c>
      <c r="R7" s="41">
        <v>27</v>
      </c>
      <c r="S7" s="41">
        <v>1392</v>
      </c>
    </row>
    <row r="8" spans="1:19" ht="15" customHeight="1">
      <c r="A8" s="111" t="s">
        <v>27</v>
      </c>
      <c r="B8" s="41">
        <v>6208</v>
      </c>
      <c r="C8" s="41">
        <v>101</v>
      </c>
      <c r="D8" s="41">
        <v>6107</v>
      </c>
      <c r="E8" s="41">
        <v>3358</v>
      </c>
      <c r="F8" s="41">
        <v>59</v>
      </c>
      <c r="G8" s="41">
        <v>3299</v>
      </c>
      <c r="H8" s="41">
        <v>451</v>
      </c>
      <c r="I8" s="41">
        <v>2</v>
      </c>
      <c r="J8" s="41">
        <v>449</v>
      </c>
      <c r="K8" s="41">
        <v>848</v>
      </c>
      <c r="L8" s="41">
        <v>16</v>
      </c>
      <c r="M8" s="41">
        <v>832</v>
      </c>
      <c r="N8" s="41">
        <v>82</v>
      </c>
      <c r="O8" s="41">
        <v>2</v>
      </c>
      <c r="P8" s="41">
        <v>80</v>
      </c>
      <c r="Q8" s="41">
        <v>1467</v>
      </c>
      <c r="R8" s="41">
        <v>22</v>
      </c>
      <c r="S8" s="41">
        <v>1447</v>
      </c>
    </row>
    <row r="9" spans="1:19" ht="15" customHeight="1">
      <c r="A9" s="111" t="s">
        <v>28</v>
      </c>
      <c r="B9" s="41">
        <v>6335</v>
      </c>
      <c r="C9" s="41">
        <v>103</v>
      </c>
      <c r="D9" s="41">
        <v>6232</v>
      </c>
      <c r="E9" s="41">
        <v>3414</v>
      </c>
      <c r="F9" s="41">
        <v>61</v>
      </c>
      <c r="G9" s="41">
        <v>3353</v>
      </c>
      <c r="H9" s="41">
        <v>460</v>
      </c>
      <c r="I9" s="41">
        <v>2</v>
      </c>
      <c r="J9" s="41">
        <v>458</v>
      </c>
      <c r="K9" s="41">
        <v>866</v>
      </c>
      <c r="L9" s="41">
        <v>17</v>
      </c>
      <c r="M9" s="41">
        <v>849</v>
      </c>
      <c r="N9" s="41">
        <v>85</v>
      </c>
      <c r="O9" s="41">
        <v>2</v>
      </c>
      <c r="P9" s="41">
        <v>83</v>
      </c>
      <c r="Q9" s="41">
        <v>1510</v>
      </c>
      <c r="R9" s="41">
        <v>21</v>
      </c>
      <c r="S9" s="41">
        <v>1489</v>
      </c>
    </row>
    <row r="10" spans="1:19" ht="15" customHeight="1">
      <c r="A10" s="111" t="s">
        <v>22</v>
      </c>
      <c r="B10" s="41">
        <v>6497</v>
      </c>
      <c r="C10" s="41">
        <v>104</v>
      </c>
      <c r="D10" s="41">
        <v>6393</v>
      </c>
      <c r="E10" s="41">
        <v>3481</v>
      </c>
      <c r="F10" s="41">
        <v>60</v>
      </c>
      <c r="G10" s="41">
        <v>3421</v>
      </c>
      <c r="H10" s="41">
        <v>458</v>
      </c>
      <c r="I10" s="41">
        <v>2</v>
      </c>
      <c r="J10" s="41">
        <v>456</v>
      </c>
      <c r="K10" s="41">
        <v>877</v>
      </c>
      <c r="L10" s="41">
        <v>18</v>
      </c>
      <c r="M10" s="41">
        <v>859</v>
      </c>
      <c r="N10" s="41">
        <v>90</v>
      </c>
      <c r="O10" s="41">
        <v>2</v>
      </c>
      <c r="P10" s="41">
        <v>88</v>
      </c>
      <c r="Q10" s="41">
        <v>1591</v>
      </c>
      <c r="R10" s="41">
        <v>22</v>
      </c>
      <c r="S10" s="41">
        <v>1569</v>
      </c>
    </row>
    <row r="11" spans="1:19" ht="15" customHeight="1">
      <c r="A11" s="111" t="s">
        <v>5</v>
      </c>
      <c r="B11" s="41">
        <v>6621</v>
      </c>
      <c r="C11" s="41">
        <v>98</v>
      </c>
      <c r="D11" s="41">
        <v>6523</v>
      </c>
      <c r="E11" s="41">
        <v>3528</v>
      </c>
      <c r="F11" s="41">
        <v>56</v>
      </c>
      <c r="G11" s="41">
        <v>3472</v>
      </c>
      <c r="H11" s="41">
        <v>462</v>
      </c>
      <c r="I11" s="41">
        <v>3</v>
      </c>
      <c r="J11" s="41">
        <v>459</v>
      </c>
      <c r="K11" s="41">
        <v>873</v>
      </c>
      <c r="L11" s="41">
        <v>16</v>
      </c>
      <c r="M11" s="41">
        <v>857</v>
      </c>
      <c r="N11" s="41">
        <v>92</v>
      </c>
      <c r="O11" s="41">
        <v>2</v>
      </c>
      <c r="P11" s="41">
        <v>90</v>
      </c>
      <c r="Q11" s="41">
        <v>1666</v>
      </c>
      <c r="R11" s="41">
        <v>21</v>
      </c>
      <c r="S11" s="41">
        <v>1645</v>
      </c>
    </row>
    <row r="12" spans="1:19" ht="15" customHeight="1">
      <c r="A12" s="111" t="s">
        <v>29</v>
      </c>
      <c r="B12" s="41">
        <v>6673</v>
      </c>
      <c r="C12" s="41">
        <v>100</v>
      </c>
      <c r="D12" s="41">
        <v>6573</v>
      </c>
      <c r="E12" s="41">
        <v>3559</v>
      </c>
      <c r="F12" s="41">
        <v>59</v>
      </c>
      <c r="G12" s="41">
        <v>3500</v>
      </c>
      <c r="H12" s="41">
        <v>458</v>
      </c>
      <c r="I12" s="41">
        <v>2</v>
      </c>
      <c r="J12" s="41">
        <v>456</v>
      </c>
      <c r="K12" s="41">
        <v>842</v>
      </c>
      <c r="L12" s="41">
        <v>16</v>
      </c>
      <c r="M12" s="41">
        <v>826</v>
      </c>
      <c r="N12" s="41">
        <v>88</v>
      </c>
      <c r="O12" s="41">
        <v>2</v>
      </c>
      <c r="P12" s="41">
        <v>86</v>
      </c>
      <c r="Q12" s="41">
        <v>1726</v>
      </c>
      <c r="R12" s="41">
        <v>21</v>
      </c>
      <c r="S12" s="41">
        <v>1705</v>
      </c>
    </row>
    <row r="13" spans="1:19" ht="15" customHeight="1">
      <c r="A13" s="111" t="s">
        <v>30</v>
      </c>
      <c r="B13" s="41">
        <v>6799</v>
      </c>
      <c r="C13" s="41">
        <v>108</v>
      </c>
      <c r="D13" s="41">
        <v>6691</v>
      </c>
      <c r="E13" s="41">
        <v>3614</v>
      </c>
      <c r="F13" s="41">
        <v>64</v>
      </c>
      <c r="G13" s="41">
        <v>3550</v>
      </c>
      <c r="H13" s="41">
        <v>457</v>
      </c>
      <c r="I13" s="41">
        <v>5</v>
      </c>
      <c r="J13" s="41">
        <v>452</v>
      </c>
      <c r="K13" s="41">
        <v>847</v>
      </c>
      <c r="L13" s="41">
        <v>15</v>
      </c>
      <c r="M13" s="41">
        <v>832</v>
      </c>
      <c r="N13" s="41">
        <v>93</v>
      </c>
      <c r="O13" s="41">
        <v>2</v>
      </c>
      <c r="P13" s="41">
        <v>91</v>
      </c>
      <c r="Q13" s="41">
        <v>1788</v>
      </c>
      <c r="R13" s="41">
        <v>22</v>
      </c>
      <c r="S13" s="41">
        <v>1766</v>
      </c>
    </row>
    <row r="14" spans="1:19" ht="15" customHeight="1">
      <c r="A14" s="111" t="s">
        <v>8</v>
      </c>
      <c r="B14" s="41">
        <v>5278</v>
      </c>
      <c r="C14" s="41">
        <v>88</v>
      </c>
      <c r="D14" s="41">
        <v>5190</v>
      </c>
      <c r="E14" s="41">
        <v>2757</v>
      </c>
      <c r="F14" s="41">
        <v>60</v>
      </c>
      <c r="G14" s="41">
        <v>2697</v>
      </c>
      <c r="H14" s="41">
        <v>337</v>
      </c>
      <c r="I14" s="41">
        <v>5</v>
      </c>
      <c r="J14" s="41">
        <v>332</v>
      </c>
      <c r="K14" s="41">
        <v>654</v>
      </c>
      <c r="L14" s="41">
        <v>7</v>
      </c>
      <c r="M14" s="41">
        <v>647</v>
      </c>
      <c r="N14" s="41">
        <v>71</v>
      </c>
      <c r="O14" s="41" t="s">
        <v>207</v>
      </c>
      <c r="P14" s="41">
        <v>71</v>
      </c>
      <c r="Q14" s="41">
        <v>1459</v>
      </c>
      <c r="R14" s="41">
        <v>16</v>
      </c>
      <c r="S14" s="41">
        <v>1443</v>
      </c>
    </row>
    <row r="15" spans="1:19" ht="15" customHeight="1">
      <c r="A15" s="111" t="s">
        <v>31</v>
      </c>
      <c r="B15" s="41">
        <v>5320</v>
      </c>
      <c r="C15" s="41">
        <v>90</v>
      </c>
      <c r="D15" s="41">
        <v>5230</v>
      </c>
      <c r="E15" s="41">
        <v>2811</v>
      </c>
      <c r="F15" s="41">
        <v>59</v>
      </c>
      <c r="G15" s="41">
        <v>2752</v>
      </c>
      <c r="H15" s="41">
        <v>336</v>
      </c>
      <c r="I15" s="41">
        <v>5</v>
      </c>
      <c r="J15" s="41">
        <v>331</v>
      </c>
      <c r="K15" s="41">
        <v>637</v>
      </c>
      <c r="L15" s="41">
        <v>8</v>
      </c>
      <c r="M15" s="41">
        <v>629</v>
      </c>
      <c r="N15" s="41">
        <v>64</v>
      </c>
      <c r="O15" s="41" t="s">
        <v>207</v>
      </c>
      <c r="P15" s="41">
        <v>64</v>
      </c>
      <c r="Q15" s="41">
        <v>1472</v>
      </c>
      <c r="R15" s="41">
        <v>18</v>
      </c>
      <c r="S15" s="41">
        <v>1454</v>
      </c>
    </row>
    <row r="16" spans="1:19" ht="15" customHeight="1">
      <c r="A16" s="111" t="s">
        <v>32</v>
      </c>
      <c r="B16" s="41">
        <v>5282</v>
      </c>
      <c r="C16" s="41">
        <v>87</v>
      </c>
      <c r="D16" s="41">
        <v>5195</v>
      </c>
      <c r="E16" s="41">
        <v>2754</v>
      </c>
      <c r="F16" s="41">
        <v>58</v>
      </c>
      <c r="G16" s="41">
        <v>2696</v>
      </c>
      <c r="H16" s="41">
        <v>326</v>
      </c>
      <c r="I16" s="41">
        <v>5</v>
      </c>
      <c r="J16" s="41">
        <v>321</v>
      </c>
      <c r="K16" s="41">
        <v>636</v>
      </c>
      <c r="L16" s="41">
        <v>8</v>
      </c>
      <c r="M16" s="41">
        <v>628</v>
      </c>
      <c r="N16" s="41">
        <v>62</v>
      </c>
      <c r="O16" s="41" t="s">
        <v>207</v>
      </c>
      <c r="P16" s="41">
        <v>62</v>
      </c>
      <c r="Q16" s="41">
        <v>1504</v>
      </c>
      <c r="R16" s="41">
        <v>16</v>
      </c>
      <c r="S16" s="41">
        <v>1488</v>
      </c>
    </row>
    <row r="17" spans="1:19" ht="15" customHeight="1">
      <c r="A17" s="111" t="s">
        <v>26</v>
      </c>
      <c r="B17" s="41">
        <v>5248</v>
      </c>
      <c r="C17" s="41">
        <v>90</v>
      </c>
      <c r="D17" s="41">
        <v>5158</v>
      </c>
      <c r="E17" s="41">
        <v>2685</v>
      </c>
      <c r="F17" s="41">
        <v>62</v>
      </c>
      <c r="G17" s="41">
        <v>2623</v>
      </c>
      <c r="H17" s="41">
        <v>321</v>
      </c>
      <c r="I17" s="41">
        <v>5</v>
      </c>
      <c r="J17" s="41">
        <v>316</v>
      </c>
      <c r="K17" s="41">
        <v>640</v>
      </c>
      <c r="L17" s="41">
        <v>8</v>
      </c>
      <c r="M17" s="41">
        <v>632</v>
      </c>
      <c r="N17" s="41">
        <v>59</v>
      </c>
      <c r="O17" s="41" t="s">
        <v>207</v>
      </c>
      <c r="P17" s="41">
        <v>59</v>
      </c>
      <c r="Q17" s="41">
        <v>1543</v>
      </c>
      <c r="R17" s="41">
        <v>15</v>
      </c>
      <c r="S17" s="41">
        <v>1528</v>
      </c>
    </row>
    <row r="18" spans="1:19" ht="15" customHeight="1">
      <c r="A18" s="111" t="s">
        <v>48</v>
      </c>
      <c r="B18" s="41">
        <v>5254</v>
      </c>
      <c r="C18" s="41">
        <v>97</v>
      </c>
      <c r="D18" s="41">
        <v>5157</v>
      </c>
      <c r="E18" s="41">
        <v>2653</v>
      </c>
      <c r="F18" s="41">
        <v>70</v>
      </c>
      <c r="G18" s="41">
        <v>2583</v>
      </c>
      <c r="H18" s="41">
        <v>326</v>
      </c>
      <c r="I18" s="41">
        <v>5</v>
      </c>
      <c r="J18" s="41">
        <v>321</v>
      </c>
      <c r="K18" s="41">
        <v>629</v>
      </c>
      <c r="L18" s="41">
        <v>5</v>
      </c>
      <c r="M18" s="41">
        <v>624</v>
      </c>
      <c r="N18" s="41">
        <v>62</v>
      </c>
      <c r="O18" s="41" t="s">
        <v>207</v>
      </c>
      <c r="P18" s="41">
        <v>62</v>
      </c>
      <c r="Q18" s="41">
        <v>1584</v>
      </c>
      <c r="R18" s="41">
        <v>17</v>
      </c>
      <c r="S18" s="41">
        <v>1567</v>
      </c>
    </row>
    <row r="19" spans="1:19" ht="15" customHeight="1">
      <c r="A19" s="111" t="s">
        <v>114</v>
      </c>
      <c r="B19" s="41">
        <v>5190</v>
      </c>
      <c r="C19" s="41">
        <v>100</v>
      </c>
      <c r="D19" s="41">
        <v>5090</v>
      </c>
      <c r="E19" s="41">
        <v>2582</v>
      </c>
      <c r="F19" s="41">
        <v>69</v>
      </c>
      <c r="G19" s="41">
        <v>2513</v>
      </c>
      <c r="H19" s="41">
        <v>323</v>
      </c>
      <c r="I19" s="41">
        <v>5</v>
      </c>
      <c r="J19" s="41">
        <v>318</v>
      </c>
      <c r="K19" s="41">
        <v>606</v>
      </c>
      <c r="L19" s="41">
        <v>7</v>
      </c>
      <c r="M19" s="41">
        <v>599</v>
      </c>
      <c r="N19" s="41">
        <v>60</v>
      </c>
      <c r="O19" s="41" t="s">
        <v>207</v>
      </c>
      <c r="P19" s="41">
        <v>60</v>
      </c>
      <c r="Q19" s="41">
        <v>1619</v>
      </c>
      <c r="R19" s="41">
        <v>19</v>
      </c>
      <c r="S19" s="41">
        <v>1600</v>
      </c>
    </row>
    <row r="20" spans="1:19" ht="15" customHeight="1">
      <c r="A20" s="111" t="s">
        <v>118</v>
      </c>
      <c r="B20" s="41">
        <v>5132</v>
      </c>
      <c r="C20" s="41">
        <v>101</v>
      </c>
      <c r="D20" s="41">
        <v>5031</v>
      </c>
      <c r="E20" s="41">
        <v>2512</v>
      </c>
      <c r="F20" s="41">
        <v>71</v>
      </c>
      <c r="G20" s="41">
        <v>2441</v>
      </c>
      <c r="H20" s="41">
        <v>317</v>
      </c>
      <c r="I20" s="41">
        <v>5</v>
      </c>
      <c r="J20" s="41">
        <v>312</v>
      </c>
      <c r="K20" s="41">
        <v>606</v>
      </c>
      <c r="L20" s="41">
        <v>8</v>
      </c>
      <c r="M20" s="41">
        <v>598</v>
      </c>
      <c r="N20" s="41">
        <v>58</v>
      </c>
      <c r="O20" s="41" t="s">
        <v>207</v>
      </c>
      <c r="P20" s="41">
        <v>58</v>
      </c>
      <c r="Q20" s="41">
        <v>1639</v>
      </c>
      <c r="R20" s="41">
        <v>17</v>
      </c>
      <c r="S20" s="41">
        <v>1622</v>
      </c>
    </row>
    <row r="21" spans="1:19" ht="15" customHeight="1">
      <c r="A21" s="111" t="s">
        <v>123</v>
      </c>
      <c r="B21" s="41">
        <v>5144</v>
      </c>
      <c r="C21" s="41">
        <v>112</v>
      </c>
      <c r="D21" s="41">
        <v>5032</v>
      </c>
      <c r="E21" s="41">
        <v>2509</v>
      </c>
      <c r="F21" s="41">
        <v>81</v>
      </c>
      <c r="G21" s="41">
        <v>2428</v>
      </c>
      <c r="H21" s="41">
        <v>312</v>
      </c>
      <c r="I21" s="41">
        <v>5</v>
      </c>
      <c r="J21" s="41">
        <v>307</v>
      </c>
      <c r="K21" s="41">
        <v>596</v>
      </c>
      <c r="L21" s="41">
        <v>11</v>
      </c>
      <c r="M21" s="41">
        <v>585</v>
      </c>
      <c r="N21" s="41">
        <v>57</v>
      </c>
      <c r="O21" s="41" t="s">
        <v>207</v>
      </c>
      <c r="P21" s="41">
        <v>57</v>
      </c>
      <c r="Q21" s="41">
        <v>1670</v>
      </c>
      <c r="R21" s="41">
        <v>15</v>
      </c>
      <c r="S21" s="41">
        <v>1655</v>
      </c>
    </row>
    <row r="22" spans="1:19" ht="15" customHeight="1">
      <c r="A22" s="111" t="s">
        <v>144</v>
      </c>
      <c r="B22" s="41">
        <v>5082</v>
      </c>
      <c r="C22" s="41">
        <v>94</v>
      </c>
      <c r="D22" s="41">
        <v>4988</v>
      </c>
      <c r="E22" s="41">
        <v>2411</v>
      </c>
      <c r="F22" s="41">
        <v>65</v>
      </c>
      <c r="G22" s="41">
        <v>2346</v>
      </c>
      <c r="H22" s="41">
        <v>304</v>
      </c>
      <c r="I22" s="41">
        <v>4</v>
      </c>
      <c r="J22" s="41">
        <v>300</v>
      </c>
      <c r="K22" s="41">
        <v>594</v>
      </c>
      <c r="L22" s="41">
        <v>12</v>
      </c>
      <c r="M22" s="41">
        <v>582</v>
      </c>
      <c r="N22" s="41">
        <v>55</v>
      </c>
      <c r="O22" s="41" t="s">
        <v>207</v>
      </c>
      <c r="P22" s="41">
        <v>55</v>
      </c>
      <c r="Q22" s="41">
        <v>1718</v>
      </c>
      <c r="R22" s="41">
        <v>13</v>
      </c>
      <c r="S22" s="41">
        <v>1705</v>
      </c>
    </row>
    <row r="23" spans="1:19" ht="15" customHeight="1">
      <c r="A23" s="112" t="s">
        <v>196</v>
      </c>
      <c r="B23" s="41">
        <v>5015</v>
      </c>
      <c r="C23" s="41">
        <v>90</v>
      </c>
      <c r="D23" s="41">
        <v>4925</v>
      </c>
      <c r="E23" s="41">
        <v>2328</v>
      </c>
      <c r="F23" s="41">
        <v>61</v>
      </c>
      <c r="G23" s="41">
        <v>2267</v>
      </c>
      <c r="H23" s="41">
        <v>297</v>
      </c>
      <c r="I23" s="41">
        <v>4</v>
      </c>
      <c r="J23" s="41">
        <v>293</v>
      </c>
      <c r="K23" s="41">
        <v>586</v>
      </c>
      <c r="L23" s="41">
        <v>12</v>
      </c>
      <c r="M23" s="41">
        <v>574</v>
      </c>
      <c r="N23" s="41">
        <v>54</v>
      </c>
      <c r="O23" s="41" t="s">
        <v>207</v>
      </c>
      <c r="P23" s="41">
        <v>54</v>
      </c>
      <c r="Q23" s="41">
        <v>1750</v>
      </c>
      <c r="R23" s="41">
        <v>13</v>
      </c>
      <c r="S23" s="41">
        <v>1737</v>
      </c>
    </row>
    <row r="24" spans="1:19" ht="15" customHeight="1">
      <c r="A24" s="112" t="s">
        <v>198</v>
      </c>
      <c r="B24" s="41">
        <v>4938</v>
      </c>
      <c r="C24" s="41">
        <v>93</v>
      </c>
      <c r="D24" s="41">
        <v>4845</v>
      </c>
      <c r="E24" s="41">
        <v>2281</v>
      </c>
      <c r="F24" s="41">
        <v>65</v>
      </c>
      <c r="G24" s="41">
        <v>2216</v>
      </c>
      <c r="H24" s="41">
        <v>300</v>
      </c>
      <c r="I24" s="41">
        <v>4</v>
      </c>
      <c r="J24" s="41">
        <v>296</v>
      </c>
      <c r="K24" s="41">
        <v>583</v>
      </c>
      <c r="L24" s="41">
        <v>12</v>
      </c>
      <c r="M24" s="41">
        <v>571</v>
      </c>
      <c r="N24" s="41">
        <v>50</v>
      </c>
      <c r="O24" s="41" t="s">
        <v>207</v>
      </c>
      <c r="P24" s="41">
        <v>50</v>
      </c>
      <c r="Q24" s="41">
        <v>1724</v>
      </c>
      <c r="R24" s="41">
        <v>12</v>
      </c>
      <c r="S24" s="41">
        <v>1712</v>
      </c>
    </row>
    <row r="25" spans="1:19" ht="15" customHeight="1">
      <c r="A25" s="112" t="s">
        <v>200</v>
      </c>
      <c r="B25" s="41">
        <v>5119</v>
      </c>
      <c r="C25" s="41">
        <v>97</v>
      </c>
      <c r="D25" s="41">
        <v>5022</v>
      </c>
      <c r="E25" s="41">
        <v>2288</v>
      </c>
      <c r="F25" s="41">
        <v>66</v>
      </c>
      <c r="G25" s="41">
        <v>2222</v>
      </c>
      <c r="H25" s="41">
        <v>315</v>
      </c>
      <c r="I25" s="41">
        <v>5</v>
      </c>
      <c r="J25" s="41">
        <v>310</v>
      </c>
      <c r="K25" s="41">
        <v>604</v>
      </c>
      <c r="L25" s="41">
        <v>12</v>
      </c>
      <c r="M25" s="41">
        <v>592</v>
      </c>
      <c r="N25" s="41">
        <v>49</v>
      </c>
      <c r="O25" s="41" t="s">
        <v>207</v>
      </c>
      <c r="P25" s="41">
        <v>49</v>
      </c>
      <c r="Q25" s="41">
        <v>1863</v>
      </c>
      <c r="R25" s="41">
        <v>14</v>
      </c>
      <c r="S25" s="41">
        <v>1849</v>
      </c>
    </row>
    <row r="26" spans="1:19" ht="15" customHeight="1">
      <c r="A26" s="112" t="s">
        <v>202</v>
      </c>
      <c r="B26" s="41">
        <v>4978</v>
      </c>
      <c r="C26" s="41">
        <v>94</v>
      </c>
      <c r="D26" s="41">
        <v>4884</v>
      </c>
      <c r="E26" s="41">
        <v>2226</v>
      </c>
      <c r="F26" s="41">
        <v>66</v>
      </c>
      <c r="G26" s="41">
        <v>2160</v>
      </c>
      <c r="H26" s="41">
        <v>315</v>
      </c>
      <c r="I26" s="41">
        <v>4</v>
      </c>
      <c r="J26" s="41">
        <v>311</v>
      </c>
      <c r="K26" s="41">
        <v>584</v>
      </c>
      <c r="L26" s="41">
        <v>10</v>
      </c>
      <c r="M26" s="41">
        <v>574</v>
      </c>
      <c r="N26" s="41">
        <v>50</v>
      </c>
      <c r="O26" s="41">
        <v>1</v>
      </c>
      <c r="P26" s="41">
        <v>49</v>
      </c>
      <c r="Q26" s="41">
        <v>1803</v>
      </c>
      <c r="R26" s="41">
        <v>13</v>
      </c>
      <c r="S26" s="41">
        <v>1790</v>
      </c>
    </row>
    <row r="27" spans="1:19" ht="15" customHeight="1">
      <c r="A27" s="76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</row>
    <row r="29" spans="1:19" ht="15" customHeight="1">
      <c r="A29" s="20" t="s">
        <v>140</v>
      </c>
    </row>
    <row r="30" spans="1:19" ht="15" customHeight="1">
      <c r="A30" s="12" t="s">
        <v>191</v>
      </c>
    </row>
    <row r="32" spans="1:19" ht="15" customHeight="1">
      <c r="C32" s="3"/>
    </row>
    <row r="36" spans="2:2" ht="15" customHeight="1">
      <c r="B36" s="1"/>
    </row>
    <row r="37" spans="2:2" ht="15" customHeight="1">
      <c r="B37" s="1"/>
    </row>
    <row r="38" spans="2:2" ht="15" customHeight="1">
      <c r="B38" s="1"/>
    </row>
    <row r="39" spans="2:2" ht="15" customHeight="1">
      <c r="B39" s="1"/>
    </row>
    <row r="40" spans="2:2" ht="15" customHeight="1">
      <c r="B40" s="1"/>
    </row>
    <row r="41" spans="2:2" ht="15" customHeight="1">
      <c r="B41" s="1"/>
    </row>
    <row r="42" spans="2:2" ht="15" customHeight="1">
      <c r="B42" s="1"/>
    </row>
    <row r="43" spans="2:2" ht="15" customHeight="1">
      <c r="B43" s="1"/>
    </row>
    <row r="44" spans="2:2" ht="15" customHeight="1">
      <c r="B44" s="1"/>
    </row>
    <row r="45" spans="2:2" ht="15" customHeight="1">
      <c r="B45" s="1"/>
    </row>
    <row r="46" spans="2:2" ht="15" customHeight="1">
      <c r="B46" s="1"/>
    </row>
    <row r="47" spans="2:2" ht="15" customHeight="1">
      <c r="B47" s="1"/>
    </row>
    <row r="48" spans="2:2" ht="15" customHeight="1">
      <c r="B48" s="1"/>
    </row>
    <row r="49" spans="2:2" ht="15" customHeight="1">
      <c r="B49" s="1"/>
    </row>
    <row r="50" spans="2:2" ht="15" customHeight="1">
      <c r="B50" s="1"/>
    </row>
  </sheetData>
  <sheetProtection algorithmName="SHA-512" hashValue="rFejiRxu6W0mvyDt7cMIZiw2SDVZ1Qv/6kLHFOYT0peFfEjZUc+Tku4i9tohqWK9sQAbKa5I4WSpeIU4cb2fwA==" saltValue="UhbZplzkmskKqRA06Vgb3Q==" spinCount="100000" sheet="1" objects="1" scenarios="1" selectLockedCells="1" selectUnlockedCells="1"/>
  <mergeCells count="6">
    <mergeCell ref="Q4:S4"/>
    <mergeCell ref="B4:D4"/>
    <mergeCell ref="E4:G4"/>
    <mergeCell ref="H4:J4"/>
    <mergeCell ref="K4:M4"/>
    <mergeCell ref="N4:P4"/>
  </mergeCells>
  <phoneticPr fontId="2"/>
  <pageMargins left="0.19685039370078741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I29"/>
  <sheetViews>
    <sheetView zoomScaleNormal="100" zoomScaleSheetLayoutView="50" workbookViewId="0">
      <pane xSplit="1" ySplit="6" topLeftCell="B7" activePane="bottomRight" state="frozen"/>
      <selection sqref="A1:A1048576"/>
      <selection pane="topRight" sqref="A1:A1048576"/>
      <selection pane="bottomLeft" sqref="A1:A1048576"/>
      <selection pane="bottomRight" activeCell="C30" sqref="C30"/>
    </sheetView>
  </sheetViews>
  <sheetFormatPr defaultColWidth="12.625" defaultRowHeight="15" customHeight="1"/>
  <cols>
    <col min="1" max="1" width="12.625" style="103"/>
    <col min="2" max="2" width="12.625" style="3"/>
    <col min="3" max="16384" width="12.625" style="1"/>
  </cols>
  <sheetData>
    <row r="1" spans="1:139" ht="15" customHeight="1">
      <c r="A1" s="81" t="s">
        <v>38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B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s="18" customFormat="1" ht="15" customHeight="1">
      <c r="A3" s="104"/>
      <c r="B3" s="6"/>
      <c r="D3" s="27"/>
      <c r="E3" s="27"/>
      <c r="F3" s="27"/>
      <c r="G3" s="27"/>
      <c r="H3" s="27"/>
      <c r="I3" s="27"/>
      <c r="J3" s="27"/>
      <c r="K3" s="27"/>
      <c r="L3" s="27"/>
      <c r="M3" s="8"/>
      <c r="N3" s="8"/>
      <c r="O3" s="8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</row>
    <row r="4" spans="1:139" s="32" customFormat="1" ht="15" customHeight="1">
      <c r="A4" s="97"/>
      <c r="B4" s="155" t="s">
        <v>90</v>
      </c>
      <c r="C4" s="155"/>
      <c r="D4" s="156"/>
      <c r="E4" s="157" t="s">
        <v>91</v>
      </c>
      <c r="F4" s="155"/>
      <c r="G4" s="15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</row>
    <row r="5" spans="1:139" s="2" customFormat="1" ht="15" customHeight="1">
      <c r="A5" s="105"/>
      <c r="B5" s="92" t="s">
        <v>181</v>
      </c>
      <c r="C5" s="63" t="s">
        <v>182</v>
      </c>
      <c r="D5" s="63" t="s">
        <v>183</v>
      </c>
      <c r="E5" s="63" t="s">
        <v>184</v>
      </c>
      <c r="F5" s="63" t="s">
        <v>185</v>
      </c>
      <c r="G5" s="58" t="s">
        <v>186</v>
      </c>
    </row>
    <row r="6" spans="1:139" ht="15" customHeight="1">
      <c r="A6" s="99"/>
      <c r="B6" s="80" t="s">
        <v>177</v>
      </c>
      <c r="C6" s="80" t="s">
        <v>177</v>
      </c>
      <c r="D6" s="80" t="s">
        <v>178</v>
      </c>
      <c r="E6" s="80" t="s">
        <v>170</v>
      </c>
      <c r="F6" s="80" t="s">
        <v>180</v>
      </c>
      <c r="G6" s="80" t="s">
        <v>179</v>
      </c>
    </row>
    <row r="7" spans="1:139" ht="15" customHeight="1">
      <c r="A7" s="100" t="s">
        <v>33</v>
      </c>
      <c r="B7" s="43">
        <v>52183</v>
      </c>
      <c r="C7" s="43">
        <v>27874</v>
      </c>
      <c r="D7" s="57">
        <v>53.4</v>
      </c>
      <c r="E7" s="43">
        <v>136924</v>
      </c>
      <c r="F7" s="43">
        <v>52252</v>
      </c>
      <c r="G7" s="57">
        <v>38.200000000000003</v>
      </c>
    </row>
    <row r="8" spans="1:139" ht="15" customHeight="1">
      <c r="A8" s="101" t="s">
        <v>102</v>
      </c>
      <c r="B8" s="43">
        <v>52523</v>
      </c>
      <c r="C8" s="43">
        <v>28055</v>
      </c>
      <c r="D8" s="57">
        <v>53.4</v>
      </c>
      <c r="E8" s="43">
        <v>135944</v>
      </c>
      <c r="F8" s="43">
        <v>51632</v>
      </c>
      <c r="G8" s="57">
        <v>38</v>
      </c>
    </row>
    <row r="9" spans="1:139" ht="15" customHeight="1">
      <c r="A9" s="101" t="s">
        <v>28</v>
      </c>
      <c r="B9" s="43">
        <v>52925</v>
      </c>
      <c r="C9" s="43">
        <v>27911</v>
      </c>
      <c r="D9" s="57">
        <v>52.7</v>
      </c>
      <c r="E9" s="43">
        <v>135507</v>
      </c>
      <c r="F9" s="43">
        <v>50744</v>
      </c>
      <c r="G9" s="57">
        <v>37.4</v>
      </c>
    </row>
    <row r="10" spans="1:139" ht="15" customHeight="1">
      <c r="A10" s="101" t="s">
        <v>34</v>
      </c>
      <c r="B10" s="43">
        <v>53255</v>
      </c>
      <c r="C10" s="43">
        <v>20938</v>
      </c>
      <c r="D10" s="57">
        <v>39.299999999999997</v>
      </c>
      <c r="E10" s="43">
        <v>134870</v>
      </c>
      <c r="F10" s="43">
        <v>36587</v>
      </c>
      <c r="G10" s="57">
        <v>27.1</v>
      </c>
    </row>
    <row r="11" spans="1:139" ht="15" customHeight="1">
      <c r="A11" s="101" t="s">
        <v>5</v>
      </c>
      <c r="B11" s="43">
        <v>53406</v>
      </c>
      <c r="C11" s="43">
        <v>20548</v>
      </c>
      <c r="D11" s="57">
        <v>38.5</v>
      </c>
      <c r="E11" s="43">
        <v>134049</v>
      </c>
      <c r="F11" s="43">
        <v>35672</v>
      </c>
      <c r="G11" s="57">
        <v>26.6</v>
      </c>
    </row>
    <row r="12" spans="1:139" ht="15" customHeight="1">
      <c r="A12" s="101" t="s">
        <v>35</v>
      </c>
      <c r="B12" s="43">
        <v>53690</v>
      </c>
      <c r="C12" s="43">
        <v>20296</v>
      </c>
      <c r="D12" s="57">
        <v>37.799999999999997</v>
      </c>
      <c r="E12" s="43">
        <v>133527</v>
      </c>
      <c r="F12" s="43">
        <v>34859</v>
      </c>
      <c r="G12" s="57">
        <v>26.1</v>
      </c>
    </row>
    <row r="13" spans="1:139" ht="15" customHeight="1">
      <c r="A13" s="101" t="s">
        <v>36</v>
      </c>
      <c r="B13" s="43">
        <v>53812</v>
      </c>
      <c r="C13" s="43">
        <v>20197</v>
      </c>
      <c r="D13" s="57">
        <v>37.5</v>
      </c>
      <c r="E13" s="43">
        <v>132899</v>
      </c>
      <c r="F13" s="43">
        <v>34484</v>
      </c>
      <c r="G13" s="57">
        <v>25.9</v>
      </c>
    </row>
    <row r="14" spans="1:139" ht="15" customHeight="1">
      <c r="A14" s="101" t="s">
        <v>8</v>
      </c>
      <c r="B14" s="43">
        <v>54027</v>
      </c>
      <c r="C14" s="43">
        <v>20038</v>
      </c>
      <c r="D14" s="57">
        <v>37.1</v>
      </c>
      <c r="E14" s="43">
        <v>132058</v>
      </c>
      <c r="F14" s="43">
        <v>33904</v>
      </c>
      <c r="G14" s="57">
        <v>25.7</v>
      </c>
    </row>
    <row r="15" spans="1:139" ht="15" customHeight="1">
      <c r="A15" s="101" t="s">
        <v>31</v>
      </c>
      <c r="B15" s="43">
        <v>54193</v>
      </c>
      <c r="C15" s="43">
        <v>19785</v>
      </c>
      <c r="D15" s="57">
        <v>36.5</v>
      </c>
      <c r="E15" s="43">
        <v>131289</v>
      </c>
      <c r="F15" s="43">
        <v>33159</v>
      </c>
      <c r="G15" s="57">
        <v>25.3</v>
      </c>
    </row>
    <row r="16" spans="1:139" ht="15" customHeight="1">
      <c r="A16" s="101" t="s">
        <v>32</v>
      </c>
      <c r="B16" s="43">
        <v>54333</v>
      </c>
      <c r="C16" s="43">
        <v>19533</v>
      </c>
      <c r="D16" s="57">
        <v>36</v>
      </c>
      <c r="E16" s="43">
        <v>130338</v>
      </c>
      <c r="F16" s="43">
        <v>32306</v>
      </c>
      <c r="G16" s="57">
        <v>24.8</v>
      </c>
    </row>
    <row r="17" spans="1:7" ht="15" customHeight="1">
      <c r="A17" s="101" t="s">
        <v>26</v>
      </c>
      <c r="B17" s="43">
        <v>54554</v>
      </c>
      <c r="C17" s="43">
        <v>19246</v>
      </c>
      <c r="D17" s="57">
        <v>35.299999999999997</v>
      </c>
      <c r="E17" s="43">
        <v>129353</v>
      </c>
      <c r="F17" s="43">
        <v>31437</v>
      </c>
      <c r="G17" s="57">
        <v>24.3</v>
      </c>
    </row>
    <row r="18" spans="1:7" ht="15" customHeight="1">
      <c r="A18" s="102" t="s">
        <v>48</v>
      </c>
      <c r="B18" s="43">
        <v>54787</v>
      </c>
      <c r="C18" s="43">
        <v>18530</v>
      </c>
      <c r="D18" s="57">
        <v>33.799999999999997</v>
      </c>
      <c r="E18" s="43">
        <v>128288</v>
      </c>
      <c r="F18" s="43">
        <v>29845</v>
      </c>
      <c r="G18" s="57">
        <v>23.3</v>
      </c>
    </row>
    <row r="19" spans="1:7" ht="15" customHeight="1">
      <c r="A19" s="102" t="s">
        <v>114</v>
      </c>
      <c r="B19" s="43">
        <v>54913</v>
      </c>
      <c r="C19" s="43">
        <v>17896</v>
      </c>
      <c r="D19" s="57">
        <v>32.6</v>
      </c>
      <c r="E19" s="43">
        <v>127064</v>
      </c>
      <c r="F19" s="43">
        <v>28395</v>
      </c>
      <c r="G19" s="57">
        <v>22.3</v>
      </c>
    </row>
    <row r="20" spans="1:7" ht="15" customHeight="1">
      <c r="A20" s="102" t="s">
        <v>120</v>
      </c>
      <c r="B20" s="43">
        <v>55202</v>
      </c>
      <c r="C20" s="43">
        <v>17450</v>
      </c>
      <c r="D20" s="57">
        <v>31.6</v>
      </c>
      <c r="E20" s="43">
        <v>126060</v>
      </c>
      <c r="F20" s="43">
        <v>27267</v>
      </c>
      <c r="G20" s="57">
        <v>21.6</v>
      </c>
    </row>
    <row r="21" spans="1:7" ht="15" customHeight="1">
      <c r="A21" s="102" t="s">
        <v>123</v>
      </c>
      <c r="B21" s="43">
        <v>55615</v>
      </c>
      <c r="C21" s="43">
        <v>17177</v>
      </c>
      <c r="D21" s="57">
        <v>30.9</v>
      </c>
      <c r="E21" s="43">
        <v>125043</v>
      </c>
      <c r="F21" s="43">
        <v>26565</v>
      </c>
      <c r="G21" s="57">
        <v>21.2</v>
      </c>
    </row>
    <row r="22" spans="1:7" ht="15" customHeight="1">
      <c r="A22" s="102" t="s">
        <v>144</v>
      </c>
      <c r="B22" s="43">
        <v>55808</v>
      </c>
      <c r="C22" s="43">
        <v>17176</v>
      </c>
      <c r="D22" s="57">
        <v>30.8</v>
      </c>
      <c r="E22" s="43">
        <v>123853</v>
      </c>
      <c r="F22" s="43">
        <v>26365</v>
      </c>
      <c r="G22" s="57">
        <v>21.3</v>
      </c>
    </row>
    <row r="23" spans="1:7" ht="15" customHeight="1">
      <c r="A23" s="101" t="s">
        <v>196</v>
      </c>
      <c r="B23" s="43">
        <v>55905</v>
      </c>
      <c r="C23" s="43">
        <v>16911</v>
      </c>
      <c r="D23" s="57">
        <v>30.2</v>
      </c>
      <c r="E23" s="43">
        <v>122580</v>
      </c>
      <c r="F23" s="43">
        <v>25661</v>
      </c>
      <c r="G23" s="57">
        <v>20.9</v>
      </c>
    </row>
    <row r="24" spans="1:7" ht="15" customHeight="1">
      <c r="A24" s="101" t="s">
        <v>198</v>
      </c>
      <c r="B24" s="43">
        <v>56086</v>
      </c>
      <c r="C24" s="43">
        <v>16296</v>
      </c>
      <c r="D24" s="57">
        <v>29.1</v>
      </c>
      <c r="E24" s="43">
        <v>121222</v>
      </c>
      <c r="F24" s="43">
        <v>24361</v>
      </c>
      <c r="G24" s="57">
        <v>20.100000000000001</v>
      </c>
    </row>
    <row r="25" spans="1:7" ht="15" customHeight="1">
      <c r="A25" s="101" t="s">
        <v>200</v>
      </c>
      <c r="B25" s="43">
        <v>56245</v>
      </c>
      <c r="C25" s="43">
        <v>15722</v>
      </c>
      <c r="D25" s="57">
        <v>28</v>
      </c>
      <c r="E25" s="43">
        <v>119706</v>
      </c>
      <c r="F25" s="43">
        <v>23089</v>
      </c>
      <c r="G25" s="57">
        <v>19.3</v>
      </c>
    </row>
    <row r="26" spans="1:7" ht="15" customHeight="1">
      <c r="A26" s="101" t="s">
        <v>202</v>
      </c>
      <c r="B26" s="43">
        <v>56354</v>
      </c>
      <c r="C26" s="43">
        <v>15186</v>
      </c>
      <c r="D26" s="57">
        <v>27</v>
      </c>
      <c r="E26" s="43">
        <v>118179</v>
      </c>
      <c r="F26" s="43">
        <v>21886</v>
      </c>
      <c r="G26" s="57">
        <v>18.5</v>
      </c>
    </row>
    <row r="27" spans="1:7" ht="15" customHeight="1">
      <c r="A27" s="76"/>
      <c r="B27" s="76"/>
      <c r="C27" s="77"/>
      <c r="D27" s="77"/>
      <c r="E27" s="77"/>
      <c r="F27" s="77"/>
      <c r="G27" s="77"/>
    </row>
    <row r="29" spans="1:7" ht="15" customHeight="1">
      <c r="A29" s="106" t="s">
        <v>37</v>
      </c>
    </row>
  </sheetData>
  <sheetProtection algorithmName="SHA-512" hashValue="QAcfRcgZzO0aweR1+tcXGajCyi6LLCE8Bjp60tfayojY83F4CA9wunGTQBRFQ/ApT2cjfaCSB6K4+/WaANPHsg==" saltValue="YE+sJffSb4XtGqevqa2I6w==" spinCount="100000" sheet="1" objects="1" scenarios="1" selectLockedCells="1" selectUnlockedCells="1"/>
  <mergeCells count="2">
    <mergeCell ref="B4:D4"/>
    <mergeCell ref="E4:G4"/>
  </mergeCells>
  <phoneticPr fontId="2"/>
  <pageMargins left="0.78740157480314965" right="0.19685039370078741" top="0.78740157480314965" bottom="0.19685039370078741" header="0.31496062992125984" footer="0.31496062992125984"/>
  <pageSetup paperSize="9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I30"/>
  <sheetViews>
    <sheetView zoomScaleNormal="100" zoomScaleSheetLayoutView="50" workbookViewId="0">
      <pane xSplit="1" ySplit="6" topLeftCell="B10" activePane="bottomRight" state="frozen"/>
      <selection pane="topRight"/>
      <selection pane="bottomLeft"/>
      <selection pane="bottomRight" activeCell="D28" sqref="D28"/>
    </sheetView>
  </sheetViews>
  <sheetFormatPr defaultColWidth="11.625" defaultRowHeight="15" customHeight="1"/>
  <cols>
    <col min="1" max="1" width="11.625" style="103"/>
    <col min="2" max="2" width="11.625" style="3"/>
    <col min="3" max="16384" width="11.625" style="1"/>
  </cols>
  <sheetData>
    <row r="1" spans="1:139" ht="15" customHeight="1">
      <c r="A1" s="81" t="s">
        <v>46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18" customFormat="1" ht="15" customHeight="1">
      <c r="A2" s="96"/>
      <c r="D2" s="66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4"/>
      <c r="S2" s="34"/>
      <c r="T2" s="34"/>
      <c r="U2" s="34"/>
      <c r="V2" s="34"/>
      <c r="W2" s="34"/>
      <c r="X2" s="34"/>
      <c r="Y2" s="34"/>
      <c r="Z2" s="34"/>
      <c r="AA2" s="23"/>
      <c r="AB2" s="23"/>
      <c r="AC2" s="23"/>
      <c r="AD2" s="23"/>
      <c r="AE2" s="23"/>
      <c r="AF2" s="30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</row>
    <row r="3" spans="1:139" s="18" customFormat="1" ht="15" customHeight="1">
      <c r="A3" s="96"/>
      <c r="B3" s="38"/>
      <c r="D3" s="29"/>
      <c r="E3" s="29"/>
      <c r="F3" s="27"/>
      <c r="G3" s="27"/>
      <c r="H3" s="27"/>
      <c r="I3" s="27"/>
      <c r="J3" s="35"/>
      <c r="K3" s="27"/>
      <c r="L3" s="2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9"/>
      <c r="AA3" s="9"/>
      <c r="AB3" s="9"/>
      <c r="AC3" s="9"/>
      <c r="AD3" s="9"/>
      <c r="AE3" s="9"/>
      <c r="AF3" s="9"/>
      <c r="AG3" s="9"/>
      <c r="AH3" s="9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</row>
    <row r="4" spans="1:139" s="3" customFormat="1" ht="15" customHeight="1">
      <c r="A4" s="97"/>
      <c r="B4" s="158" t="s">
        <v>101</v>
      </c>
      <c r="C4" s="157" t="s">
        <v>100</v>
      </c>
      <c r="D4" s="155"/>
      <c r="E4" s="155"/>
      <c r="F4" s="155"/>
      <c r="G4" s="155"/>
      <c r="H4" s="155"/>
      <c r="I4" s="155"/>
      <c r="J4" s="15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</row>
    <row r="5" spans="1:139" ht="15" customHeight="1">
      <c r="A5" s="98"/>
      <c r="B5" s="159"/>
      <c r="C5" s="135" t="s">
        <v>92</v>
      </c>
      <c r="D5" s="135" t="s">
        <v>93</v>
      </c>
      <c r="E5" s="135" t="s">
        <v>94</v>
      </c>
      <c r="F5" s="135" t="s">
        <v>95</v>
      </c>
      <c r="G5" s="135" t="s">
        <v>96</v>
      </c>
      <c r="H5" s="135" t="s">
        <v>97</v>
      </c>
      <c r="I5" s="135" t="s">
        <v>98</v>
      </c>
      <c r="J5" s="135" t="s">
        <v>99</v>
      </c>
    </row>
    <row r="6" spans="1:139" ht="15" customHeight="1">
      <c r="A6" s="99"/>
      <c r="B6" s="80" t="s">
        <v>172</v>
      </c>
      <c r="C6" s="80" t="s">
        <v>172</v>
      </c>
      <c r="D6" s="80" t="s">
        <v>172</v>
      </c>
      <c r="E6" s="80" t="s">
        <v>172</v>
      </c>
      <c r="F6" s="80" t="s">
        <v>172</v>
      </c>
      <c r="G6" s="80" t="s">
        <v>172</v>
      </c>
      <c r="H6" s="80" t="s">
        <v>172</v>
      </c>
      <c r="I6" s="80" t="s">
        <v>172</v>
      </c>
      <c r="J6" s="80" t="s">
        <v>172</v>
      </c>
    </row>
    <row r="7" spans="1:139" ht="15" customHeight="1">
      <c r="A7" s="100" t="s">
        <v>33</v>
      </c>
      <c r="B7" s="39">
        <v>31564</v>
      </c>
      <c r="C7" s="39">
        <v>642</v>
      </c>
      <c r="D7" s="41" t="s">
        <v>207</v>
      </c>
      <c r="E7" s="39">
        <v>1675</v>
      </c>
      <c r="F7" s="39">
        <v>861</v>
      </c>
      <c r="G7" s="39">
        <v>782</v>
      </c>
      <c r="H7" s="39">
        <v>785</v>
      </c>
      <c r="I7" s="39">
        <v>578</v>
      </c>
      <c r="J7" s="39">
        <v>5323</v>
      </c>
    </row>
    <row r="8" spans="1:139" ht="15" customHeight="1">
      <c r="A8" s="101" t="s">
        <v>102</v>
      </c>
      <c r="B8" s="39">
        <v>32297</v>
      </c>
      <c r="C8" s="39">
        <v>396</v>
      </c>
      <c r="D8" s="39">
        <v>523</v>
      </c>
      <c r="E8" s="39">
        <v>1046</v>
      </c>
      <c r="F8" s="39">
        <v>1036</v>
      </c>
      <c r="G8" s="39">
        <v>1033</v>
      </c>
      <c r="H8" s="39">
        <v>807</v>
      </c>
      <c r="I8" s="39">
        <v>609</v>
      </c>
      <c r="J8" s="39">
        <v>5450</v>
      </c>
    </row>
    <row r="9" spans="1:139" ht="15" customHeight="1">
      <c r="A9" s="101" t="s">
        <v>28</v>
      </c>
      <c r="B9" s="39">
        <v>33033</v>
      </c>
      <c r="C9" s="39">
        <v>416</v>
      </c>
      <c r="D9" s="39">
        <v>550</v>
      </c>
      <c r="E9" s="39">
        <v>1052</v>
      </c>
      <c r="F9" s="39">
        <v>1026</v>
      </c>
      <c r="G9" s="39">
        <v>1198</v>
      </c>
      <c r="H9" s="39">
        <v>826</v>
      </c>
      <c r="I9" s="39">
        <v>634</v>
      </c>
      <c r="J9" s="39">
        <v>5702</v>
      </c>
    </row>
    <row r="10" spans="1:139" ht="15" customHeight="1">
      <c r="A10" s="101" t="s">
        <v>34</v>
      </c>
      <c r="B10" s="39">
        <v>33849</v>
      </c>
      <c r="C10" s="39">
        <v>412</v>
      </c>
      <c r="D10" s="39">
        <v>611</v>
      </c>
      <c r="E10" s="39">
        <v>1205</v>
      </c>
      <c r="F10" s="39">
        <v>1066</v>
      </c>
      <c r="G10" s="39">
        <v>1186</v>
      </c>
      <c r="H10" s="39">
        <v>815</v>
      </c>
      <c r="I10" s="39">
        <v>629</v>
      </c>
      <c r="J10" s="39">
        <v>5924</v>
      </c>
    </row>
    <row r="11" spans="1:139" ht="15" customHeight="1">
      <c r="A11" s="101" t="s">
        <v>5</v>
      </c>
      <c r="B11" s="39">
        <v>34320</v>
      </c>
      <c r="C11" s="39">
        <v>611</v>
      </c>
      <c r="D11" s="39">
        <v>701</v>
      </c>
      <c r="E11" s="39">
        <v>1250</v>
      </c>
      <c r="F11" s="39">
        <v>1056</v>
      </c>
      <c r="G11" s="39">
        <v>1110</v>
      </c>
      <c r="H11" s="39">
        <v>880</v>
      </c>
      <c r="I11" s="39">
        <v>707</v>
      </c>
      <c r="J11" s="39">
        <v>6315</v>
      </c>
    </row>
    <row r="12" spans="1:139" ht="15" customHeight="1">
      <c r="A12" s="101" t="s">
        <v>35</v>
      </c>
      <c r="B12" s="39">
        <v>34215</v>
      </c>
      <c r="C12" s="39">
        <v>736</v>
      </c>
      <c r="D12" s="39">
        <v>759</v>
      </c>
      <c r="E12" s="39">
        <v>1258</v>
      </c>
      <c r="F12" s="39">
        <v>1147</v>
      </c>
      <c r="G12" s="39">
        <v>971</v>
      </c>
      <c r="H12" s="39">
        <v>875</v>
      </c>
      <c r="I12" s="39">
        <v>788</v>
      </c>
      <c r="J12" s="39">
        <v>6534</v>
      </c>
    </row>
    <row r="13" spans="1:139" ht="15" customHeight="1">
      <c r="A13" s="101" t="s">
        <v>36</v>
      </c>
      <c r="B13" s="39">
        <v>34602</v>
      </c>
      <c r="C13" s="39">
        <v>880</v>
      </c>
      <c r="D13" s="39">
        <v>809</v>
      </c>
      <c r="E13" s="39">
        <v>1313</v>
      </c>
      <c r="F13" s="39">
        <v>1176</v>
      </c>
      <c r="G13" s="39">
        <v>984</v>
      </c>
      <c r="H13" s="39">
        <v>928</v>
      </c>
      <c r="I13" s="39">
        <v>847</v>
      </c>
      <c r="J13" s="39">
        <v>6937</v>
      </c>
    </row>
    <row r="14" spans="1:139" ht="15" customHeight="1">
      <c r="A14" s="101" t="s">
        <v>8</v>
      </c>
      <c r="B14" s="39">
        <v>35656</v>
      </c>
      <c r="C14" s="39">
        <v>1017</v>
      </c>
      <c r="D14" s="39">
        <v>892</v>
      </c>
      <c r="E14" s="39">
        <v>1335</v>
      </c>
      <c r="F14" s="39">
        <v>1296</v>
      </c>
      <c r="G14" s="39">
        <v>936</v>
      </c>
      <c r="H14" s="39">
        <v>968</v>
      </c>
      <c r="I14" s="39">
        <v>863</v>
      </c>
      <c r="J14" s="39">
        <v>7307</v>
      </c>
    </row>
    <row r="15" spans="1:139" ht="15" customHeight="1">
      <c r="A15" s="101" t="s">
        <v>31</v>
      </c>
      <c r="B15" s="39">
        <v>36735</v>
      </c>
      <c r="C15" s="39">
        <v>1106</v>
      </c>
      <c r="D15" s="39">
        <v>908</v>
      </c>
      <c r="E15" s="39">
        <v>1423</v>
      </c>
      <c r="F15" s="39">
        <v>1250</v>
      </c>
      <c r="G15" s="39">
        <v>871</v>
      </c>
      <c r="H15" s="39">
        <v>973</v>
      </c>
      <c r="I15" s="39">
        <v>818</v>
      </c>
      <c r="J15" s="39">
        <v>7349</v>
      </c>
    </row>
    <row r="16" spans="1:139" ht="15" customHeight="1">
      <c r="A16" s="101" t="s">
        <v>32</v>
      </c>
      <c r="B16" s="39">
        <v>37609</v>
      </c>
      <c r="C16" s="39">
        <v>1210</v>
      </c>
      <c r="D16" s="39">
        <v>1012</v>
      </c>
      <c r="E16" s="39">
        <v>1503</v>
      </c>
      <c r="F16" s="39">
        <v>1269</v>
      </c>
      <c r="G16" s="39">
        <v>906</v>
      </c>
      <c r="H16" s="39">
        <v>954</v>
      </c>
      <c r="I16" s="39">
        <v>776</v>
      </c>
      <c r="J16" s="39">
        <v>7630</v>
      </c>
    </row>
    <row r="17" spans="1:10" ht="15" customHeight="1">
      <c r="A17" s="101" t="s">
        <v>26</v>
      </c>
      <c r="B17" s="39">
        <v>38332</v>
      </c>
      <c r="C17" s="39">
        <v>1124</v>
      </c>
      <c r="D17" s="39">
        <v>1037</v>
      </c>
      <c r="E17" s="39">
        <v>1622</v>
      </c>
      <c r="F17" s="39">
        <v>1243</v>
      </c>
      <c r="G17" s="39">
        <v>910</v>
      </c>
      <c r="H17" s="39">
        <v>977</v>
      </c>
      <c r="I17" s="39">
        <v>827</v>
      </c>
      <c r="J17" s="39">
        <v>7740</v>
      </c>
    </row>
    <row r="18" spans="1:10" ht="15" customHeight="1">
      <c r="A18" s="102" t="s">
        <v>48</v>
      </c>
      <c r="B18" s="39">
        <v>38734</v>
      </c>
      <c r="C18" s="39">
        <v>1170</v>
      </c>
      <c r="D18" s="39">
        <v>1054</v>
      </c>
      <c r="E18" s="39">
        <v>1679</v>
      </c>
      <c r="F18" s="39">
        <v>1316</v>
      </c>
      <c r="G18" s="39">
        <v>879</v>
      </c>
      <c r="H18" s="39">
        <v>998</v>
      </c>
      <c r="I18" s="39">
        <v>794</v>
      </c>
      <c r="J18" s="39">
        <v>7890</v>
      </c>
    </row>
    <row r="19" spans="1:10" ht="15" customHeight="1">
      <c r="A19" s="102" t="s">
        <v>121</v>
      </c>
      <c r="B19" s="39">
        <v>39053</v>
      </c>
      <c r="C19" s="39">
        <v>1216</v>
      </c>
      <c r="D19" s="39">
        <v>1030</v>
      </c>
      <c r="E19" s="39">
        <v>1833</v>
      </c>
      <c r="F19" s="39">
        <v>1265</v>
      </c>
      <c r="G19" s="39">
        <v>948</v>
      </c>
      <c r="H19" s="39">
        <v>1038</v>
      </c>
      <c r="I19" s="39">
        <v>789</v>
      </c>
      <c r="J19" s="39">
        <v>8119</v>
      </c>
    </row>
    <row r="20" spans="1:10" ht="15" customHeight="1">
      <c r="A20" s="102" t="s">
        <v>122</v>
      </c>
      <c r="B20" s="39">
        <v>39328</v>
      </c>
      <c r="C20" s="39">
        <v>1286</v>
      </c>
      <c r="D20" s="39">
        <v>1090</v>
      </c>
      <c r="E20" s="39">
        <v>1904</v>
      </c>
      <c r="F20" s="39">
        <v>1187</v>
      </c>
      <c r="G20" s="39">
        <v>943</v>
      </c>
      <c r="H20" s="39">
        <v>1056</v>
      </c>
      <c r="I20" s="39">
        <v>799</v>
      </c>
      <c r="J20" s="39">
        <v>8265</v>
      </c>
    </row>
    <row r="21" spans="1:10" ht="15" customHeight="1">
      <c r="A21" s="102" t="s">
        <v>123</v>
      </c>
      <c r="B21" s="39">
        <v>39573</v>
      </c>
      <c r="C21" s="39">
        <v>1265</v>
      </c>
      <c r="D21" s="39">
        <v>1059</v>
      </c>
      <c r="E21" s="39">
        <v>1931</v>
      </c>
      <c r="F21" s="39">
        <v>1175</v>
      </c>
      <c r="G21" s="39">
        <v>866</v>
      </c>
      <c r="H21" s="39">
        <v>1111</v>
      </c>
      <c r="I21" s="39">
        <v>835</v>
      </c>
      <c r="J21" s="39">
        <v>8242</v>
      </c>
    </row>
    <row r="22" spans="1:10" ht="15" customHeight="1">
      <c r="A22" s="102" t="s">
        <v>144</v>
      </c>
      <c r="B22" s="39">
        <v>39780</v>
      </c>
      <c r="C22" s="39">
        <v>1368</v>
      </c>
      <c r="D22" s="39">
        <v>1018</v>
      </c>
      <c r="E22" s="39">
        <v>2024</v>
      </c>
      <c r="F22" s="39">
        <v>1176</v>
      </c>
      <c r="G22" s="39">
        <v>873</v>
      </c>
      <c r="H22" s="39">
        <v>1172</v>
      </c>
      <c r="I22" s="39">
        <v>824</v>
      </c>
      <c r="J22" s="39">
        <v>8455</v>
      </c>
    </row>
    <row r="23" spans="1:10" ht="15" customHeight="1">
      <c r="A23" s="101" t="s">
        <v>196</v>
      </c>
      <c r="B23" s="39">
        <v>39855</v>
      </c>
      <c r="C23" s="39">
        <v>1447</v>
      </c>
      <c r="D23" s="39">
        <v>1019</v>
      </c>
      <c r="E23" s="39">
        <v>2061</v>
      </c>
      <c r="F23" s="39">
        <v>1141</v>
      </c>
      <c r="G23" s="39">
        <v>869</v>
      </c>
      <c r="H23" s="39">
        <v>1216</v>
      </c>
      <c r="I23" s="39">
        <v>858</v>
      </c>
      <c r="J23" s="39">
        <v>8611</v>
      </c>
    </row>
    <row r="24" spans="1:10" ht="15" customHeight="1">
      <c r="A24" s="101" t="s">
        <v>198</v>
      </c>
      <c r="B24" s="39">
        <v>39635</v>
      </c>
      <c r="C24" s="39">
        <v>1426</v>
      </c>
      <c r="D24" s="39">
        <v>999</v>
      </c>
      <c r="E24" s="39">
        <v>2077</v>
      </c>
      <c r="F24" s="39">
        <v>1160</v>
      </c>
      <c r="G24" s="39">
        <v>918</v>
      </c>
      <c r="H24" s="39">
        <v>1203</v>
      </c>
      <c r="I24" s="39">
        <v>865</v>
      </c>
      <c r="J24" s="39">
        <v>8648</v>
      </c>
    </row>
    <row r="25" spans="1:10" ht="15" customHeight="1">
      <c r="A25" s="101" t="s">
        <v>200</v>
      </c>
      <c r="B25" s="39">
        <v>39588</v>
      </c>
      <c r="C25" s="39">
        <v>1521</v>
      </c>
      <c r="D25" s="39">
        <v>1033</v>
      </c>
      <c r="E25" s="39">
        <v>2000</v>
      </c>
      <c r="F25" s="39">
        <v>1243</v>
      </c>
      <c r="G25" s="39">
        <v>998</v>
      </c>
      <c r="H25" s="39">
        <v>1160</v>
      </c>
      <c r="I25" s="39">
        <v>875</v>
      </c>
      <c r="J25" s="39">
        <v>8830</v>
      </c>
    </row>
    <row r="26" spans="1:10" ht="15" customHeight="1">
      <c r="A26" s="101" t="s">
        <v>202</v>
      </c>
      <c r="B26" s="39">
        <v>39430</v>
      </c>
      <c r="C26" s="39">
        <v>1619</v>
      </c>
      <c r="D26" s="39">
        <v>1065</v>
      </c>
      <c r="E26" s="39">
        <v>2012</v>
      </c>
      <c r="F26" s="39">
        <v>1241</v>
      </c>
      <c r="G26" s="39">
        <v>971</v>
      </c>
      <c r="H26" s="39">
        <v>1252</v>
      </c>
      <c r="I26" s="39">
        <v>863</v>
      </c>
      <c r="J26" s="39">
        <v>9023</v>
      </c>
    </row>
    <row r="27" spans="1:10" ht="15" customHeight="1">
      <c r="A27" s="76"/>
      <c r="B27" s="76"/>
      <c r="C27" s="77"/>
      <c r="D27" s="77"/>
      <c r="E27" s="77"/>
      <c r="F27" s="77"/>
      <c r="G27" s="77"/>
      <c r="H27" s="77"/>
      <c r="I27" s="77"/>
      <c r="J27" s="77"/>
    </row>
    <row r="29" spans="1:10" ht="15" customHeight="1">
      <c r="A29" s="36" t="s">
        <v>39</v>
      </c>
    </row>
    <row r="30" spans="1:10" ht="15" customHeight="1">
      <c r="A30" s="37" t="s">
        <v>192</v>
      </c>
    </row>
  </sheetData>
  <sheetProtection algorithmName="SHA-512" hashValue="lzs3rHjKAA/AeJjNd1akk7ey7lRV/hbxoylsdphoy2W/eGDjps6I5nYjp9M5r14S8Ulohq/PgFntmxx8W5albA==" saltValue="qB5QqIF8HnqApG5zygIC/g==" spinCount="100000" sheet="1" objects="1" scenarios="1" selectLockedCells="1" selectUnlockedCells="1"/>
  <mergeCells count="2">
    <mergeCell ref="B4:B5"/>
    <mergeCell ref="C4:J4"/>
  </mergeCells>
  <phoneticPr fontId="2"/>
  <pageMargins left="0.19685039370078741" right="0.19685039370078741" top="0.78740157480314965" bottom="0.19685039370078741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I28"/>
  <sheetViews>
    <sheetView zoomScaleNormal="100" zoomScaleSheetLayoutView="50" workbookViewId="0">
      <pane xSplit="1" ySplit="5" topLeftCell="B12" activePane="bottomRight" state="frozen"/>
      <selection sqref="A1:A1048576"/>
      <selection pane="topRight" sqref="A1:A1048576"/>
      <selection pane="bottomLeft" sqref="A1:A1048576"/>
      <selection pane="bottomRight" activeCell="A27" sqref="A27"/>
    </sheetView>
  </sheetViews>
  <sheetFormatPr defaultColWidth="11.625" defaultRowHeight="15" customHeight="1"/>
  <cols>
    <col min="1" max="1" width="11.625" style="103"/>
    <col min="2" max="2" width="11.625" style="3"/>
    <col min="3" max="16384" width="11.625" style="1"/>
  </cols>
  <sheetData>
    <row r="1" spans="1:139" ht="15" customHeight="1">
      <c r="A1" s="81" t="s">
        <v>43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D2" s="38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s="12" customFormat="1" ht="15" customHeight="1">
      <c r="B3" s="38"/>
      <c r="D3" s="8"/>
      <c r="E3" s="8"/>
      <c r="F3" s="8"/>
      <c r="G3" s="9"/>
      <c r="H3" s="8"/>
      <c r="I3" s="8"/>
      <c r="J3" s="10"/>
      <c r="K3" s="8"/>
      <c r="L3" s="8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</row>
    <row r="4" spans="1:139" s="53" customFormat="1" ht="15" customHeight="1">
      <c r="A4" s="130"/>
      <c r="B4" s="91" t="s">
        <v>15</v>
      </c>
      <c r="C4" s="59" t="s">
        <v>164</v>
      </c>
      <c r="D4" s="48" t="s">
        <v>166</v>
      </c>
      <c r="E4" s="49"/>
      <c r="F4" s="49"/>
      <c r="G4" s="49"/>
      <c r="H4" s="49"/>
      <c r="I4" s="49"/>
      <c r="J4" s="49"/>
      <c r="K4" s="49"/>
      <c r="L4" s="49"/>
      <c r="M4" s="50"/>
      <c r="N4" s="50"/>
      <c r="O4" s="50"/>
      <c r="P4" s="51"/>
      <c r="Q4" s="51"/>
      <c r="R4" s="51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</row>
    <row r="5" spans="1:139" ht="15" customHeight="1">
      <c r="A5" s="99"/>
      <c r="B5" s="80" t="s">
        <v>165</v>
      </c>
      <c r="C5" s="80" t="s">
        <v>168</v>
      </c>
      <c r="D5" s="80" t="s">
        <v>163</v>
      </c>
    </row>
    <row r="6" spans="1:139" ht="15" customHeight="1">
      <c r="A6" s="124" t="s">
        <v>9</v>
      </c>
      <c r="B6" s="39">
        <v>1839</v>
      </c>
      <c r="C6" s="39">
        <v>38094</v>
      </c>
      <c r="D6" s="39">
        <v>197364</v>
      </c>
    </row>
    <row r="7" spans="1:139" ht="15" customHeight="1">
      <c r="A7" s="125" t="s">
        <v>10</v>
      </c>
      <c r="B7" s="39">
        <v>2025</v>
      </c>
      <c r="C7" s="39">
        <v>39140</v>
      </c>
      <c r="D7" s="39">
        <v>197065</v>
      </c>
    </row>
    <row r="8" spans="1:139" ht="15" customHeight="1">
      <c r="A8" s="125" t="s">
        <v>11</v>
      </c>
      <c r="B8" s="39">
        <v>2119</v>
      </c>
      <c r="C8" s="39">
        <v>43291</v>
      </c>
      <c r="D8" s="39">
        <v>213417</v>
      </c>
    </row>
    <row r="9" spans="1:139" ht="15" customHeight="1">
      <c r="A9" s="125" t="s">
        <v>12</v>
      </c>
      <c r="B9" s="39">
        <v>2282</v>
      </c>
      <c r="C9" s="39">
        <v>48776</v>
      </c>
      <c r="D9" s="39">
        <v>228854</v>
      </c>
    </row>
    <row r="10" spans="1:139" ht="15" customHeight="1">
      <c r="A10" s="125" t="s">
        <v>5</v>
      </c>
      <c r="B10" s="39">
        <v>2280</v>
      </c>
      <c r="C10" s="39">
        <v>50209</v>
      </c>
      <c r="D10" s="39">
        <v>229311</v>
      </c>
    </row>
    <row r="11" spans="1:139" ht="15" customHeight="1">
      <c r="A11" s="125" t="s">
        <v>13</v>
      </c>
      <c r="B11" s="39">
        <v>2303</v>
      </c>
      <c r="C11" s="39">
        <v>49599</v>
      </c>
      <c r="D11" s="39">
        <v>229073</v>
      </c>
    </row>
    <row r="12" spans="1:139" ht="15" customHeight="1">
      <c r="A12" s="125" t="s">
        <v>14</v>
      </c>
      <c r="B12" s="39">
        <v>2324</v>
      </c>
      <c r="C12" s="39">
        <v>50607</v>
      </c>
      <c r="D12" s="39">
        <v>237090</v>
      </c>
    </row>
    <row r="13" spans="1:139" ht="15" customHeight="1">
      <c r="A13" s="125" t="s">
        <v>8</v>
      </c>
      <c r="B13" s="39">
        <v>2373</v>
      </c>
      <c r="C13" s="39">
        <v>52466</v>
      </c>
      <c r="D13" s="39">
        <v>236697</v>
      </c>
    </row>
    <row r="14" spans="1:139" ht="15" customHeight="1">
      <c r="A14" s="125" t="s">
        <v>0</v>
      </c>
      <c r="B14" s="39">
        <v>2403</v>
      </c>
      <c r="C14" s="39">
        <v>53894</v>
      </c>
      <c r="D14" s="39">
        <v>236359</v>
      </c>
    </row>
    <row r="15" spans="1:139" ht="15" customHeight="1">
      <c r="A15" s="116" t="s">
        <v>1</v>
      </c>
      <c r="B15" s="39">
        <v>2376</v>
      </c>
      <c r="C15" s="39">
        <v>56095</v>
      </c>
      <c r="D15" s="39">
        <v>235824</v>
      </c>
    </row>
    <row r="16" spans="1:139" ht="15" customHeight="1">
      <c r="A16" s="116" t="s">
        <v>2</v>
      </c>
      <c r="B16" s="39">
        <v>2340</v>
      </c>
      <c r="C16" s="39">
        <v>57332</v>
      </c>
      <c r="D16" s="39">
        <v>235622</v>
      </c>
    </row>
    <row r="17" spans="1:4" ht="15" customHeight="1">
      <c r="A17" s="117" t="s">
        <v>47</v>
      </c>
      <c r="B17" s="39">
        <v>2330</v>
      </c>
      <c r="C17" s="39">
        <v>58094</v>
      </c>
      <c r="D17" s="39">
        <v>240550</v>
      </c>
    </row>
    <row r="18" spans="1:4" ht="15" customHeight="1">
      <c r="A18" s="117" t="s">
        <v>113</v>
      </c>
      <c r="B18" s="39">
        <v>2293</v>
      </c>
      <c r="C18" s="39">
        <v>56833</v>
      </c>
      <c r="D18" s="39">
        <v>241193</v>
      </c>
    </row>
    <row r="19" spans="1:4" ht="15" customHeight="1">
      <c r="A19" s="117" t="s">
        <v>115</v>
      </c>
      <c r="B19" s="39">
        <v>2231</v>
      </c>
      <c r="C19" s="39">
        <v>56355</v>
      </c>
      <c r="D19" s="39">
        <v>243075</v>
      </c>
    </row>
    <row r="20" spans="1:4" ht="15" customHeight="1">
      <c r="A20" s="117" t="s">
        <v>123</v>
      </c>
      <c r="B20" s="39">
        <v>2207</v>
      </c>
      <c r="C20" s="39">
        <v>55637</v>
      </c>
      <c r="D20" s="39">
        <v>242961</v>
      </c>
    </row>
    <row r="21" spans="1:4" ht="15" customHeight="1">
      <c r="A21" s="117" t="s">
        <v>144</v>
      </c>
      <c r="B21" s="39">
        <v>2195</v>
      </c>
      <c r="C21" s="39">
        <v>53032</v>
      </c>
      <c r="D21" s="39">
        <v>233101</v>
      </c>
    </row>
    <row r="22" spans="1:4" ht="15" customHeight="1">
      <c r="A22" s="116" t="s">
        <v>196</v>
      </c>
      <c r="B22" s="39">
        <v>2170</v>
      </c>
      <c r="C22" s="39">
        <v>54197</v>
      </c>
      <c r="D22" s="39">
        <v>234663</v>
      </c>
    </row>
    <row r="23" spans="1:4" ht="15" customHeight="1">
      <c r="A23" s="116" t="s">
        <v>198</v>
      </c>
      <c r="B23" s="39">
        <v>2118</v>
      </c>
      <c r="C23" s="39">
        <v>53757</v>
      </c>
      <c r="D23" s="39">
        <v>226214</v>
      </c>
    </row>
    <row r="24" spans="1:4" ht="15" customHeight="1">
      <c r="A24" s="116" t="s">
        <v>200</v>
      </c>
      <c r="B24" s="39">
        <v>2045</v>
      </c>
      <c r="C24" s="39">
        <v>53692</v>
      </c>
      <c r="D24" s="39">
        <v>223172</v>
      </c>
    </row>
    <row r="25" spans="1:4" ht="15" customHeight="1">
      <c r="A25" s="116" t="s">
        <v>202</v>
      </c>
      <c r="B25" s="39">
        <v>1979</v>
      </c>
      <c r="C25" s="39">
        <v>53077</v>
      </c>
      <c r="D25" s="39">
        <v>224891</v>
      </c>
    </row>
    <row r="26" spans="1:4" ht="15" customHeight="1">
      <c r="A26" s="76"/>
      <c r="B26" s="76"/>
      <c r="C26" s="77"/>
      <c r="D26" s="77"/>
    </row>
    <row r="28" spans="1:4" ht="15" customHeight="1">
      <c r="A28" s="26" t="s">
        <v>18</v>
      </c>
    </row>
  </sheetData>
  <sheetProtection algorithmName="SHA-512" hashValue="/kMA/CeXZVMOtU5vzmtLmn0Xh2NRiwZ+paBm6W7DOvmMi8C7kk16gNbVwJgH7SZ75PPNAsztJJg7lmcAAqSLvQ==" saltValue="2YhDmDx5HOhwF8ymfoxfLg==" spinCount="100000" sheet="1" objects="1" scenarios="1" selectLockedCells="1" selectUnlockedCells="1"/>
  <phoneticPr fontId="2"/>
  <pageMargins left="0.78740157480314965" right="0.39370078740157483" top="0.78740157480314965" bottom="0.19685039370078741" header="0.31496062992125984" footer="0.31496062992125984"/>
  <pageSetup paperSize="9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I28"/>
  <sheetViews>
    <sheetView zoomScaleNormal="100" zoomScaleSheetLayoutView="50" workbookViewId="0">
      <pane xSplit="1" ySplit="5" topLeftCell="B6" activePane="bottomRight" state="frozen"/>
      <selection sqref="A1:A1048576"/>
      <selection pane="topRight" sqref="A1:A1048576"/>
      <selection pane="bottomLeft" sqref="A1:A1048576"/>
      <selection pane="bottomRight" activeCell="B26" sqref="B26"/>
    </sheetView>
  </sheetViews>
  <sheetFormatPr defaultColWidth="11.625" defaultRowHeight="15" customHeight="1"/>
  <cols>
    <col min="1" max="1" width="11.625" style="103"/>
    <col min="2" max="2" width="11.625" style="3"/>
    <col min="3" max="16384" width="11.625" style="1"/>
  </cols>
  <sheetData>
    <row r="1" spans="1:139" ht="15" customHeight="1">
      <c r="A1" s="81" t="s">
        <v>45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12" customFormat="1" ht="15" customHeight="1">
      <c r="C2" s="5"/>
      <c r="D2" s="38"/>
      <c r="E2" s="8"/>
      <c r="F2" s="8"/>
      <c r="G2" s="8"/>
      <c r="H2" s="8"/>
      <c r="I2" s="8"/>
      <c r="J2" s="8"/>
      <c r="K2" s="8"/>
      <c r="L2" s="8"/>
      <c r="M2" s="13"/>
      <c r="N2" s="13"/>
      <c r="O2" s="13"/>
      <c r="P2" s="11"/>
      <c r="Q2" s="11"/>
      <c r="R2" s="11"/>
      <c r="S2" s="11"/>
      <c r="T2" s="11"/>
      <c r="U2" s="11"/>
      <c r="V2" s="11"/>
      <c r="W2" s="11"/>
      <c r="X2" s="11"/>
      <c r="Y2" s="9"/>
      <c r="Z2" s="9"/>
      <c r="AA2" s="9"/>
      <c r="AB2" s="9"/>
      <c r="AC2" s="9"/>
      <c r="AD2" s="9"/>
      <c r="AE2" s="9"/>
      <c r="AF2" s="9"/>
      <c r="AG2" s="9"/>
      <c r="AH2" s="9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</row>
    <row r="3" spans="1:139" s="12" customFormat="1" ht="15" customHeight="1">
      <c r="B3" s="38"/>
      <c r="D3" s="14"/>
      <c r="E3" s="14"/>
      <c r="F3" s="14"/>
      <c r="G3" s="8"/>
      <c r="H3" s="8"/>
      <c r="I3" s="8"/>
      <c r="J3" s="10"/>
      <c r="K3" s="8"/>
      <c r="L3" s="8"/>
      <c r="M3" s="13"/>
      <c r="N3" s="13"/>
      <c r="O3" s="13"/>
      <c r="P3" s="11"/>
      <c r="Q3" s="11"/>
      <c r="R3" s="11"/>
      <c r="S3" s="11"/>
      <c r="T3" s="11"/>
      <c r="U3" s="11"/>
      <c r="V3" s="11"/>
      <c r="W3" s="11"/>
      <c r="X3" s="11"/>
      <c r="Y3" s="9"/>
      <c r="Z3" s="9"/>
      <c r="AA3" s="9"/>
      <c r="AB3" s="9"/>
      <c r="AC3" s="9"/>
      <c r="AD3" s="9"/>
      <c r="AE3" s="9"/>
      <c r="AF3" s="9"/>
      <c r="AG3" s="9"/>
      <c r="AH3" s="9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</row>
    <row r="4" spans="1:139" s="53" customFormat="1" ht="15" customHeight="1">
      <c r="A4" s="130"/>
      <c r="B4" s="91" t="s">
        <v>15</v>
      </c>
      <c r="C4" s="59" t="s">
        <v>16</v>
      </c>
      <c r="D4" s="48" t="s">
        <v>17</v>
      </c>
      <c r="E4" s="17"/>
      <c r="F4" s="17"/>
      <c r="G4" s="49"/>
      <c r="H4" s="49"/>
      <c r="I4" s="49"/>
      <c r="J4" s="49"/>
      <c r="K4" s="49"/>
      <c r="L4" s="49"/>
      <c r="M4" s="49"/>
      <c r="N4" s="49"/>
      <c r="O4" s="49"/>
      <c r="P4" s="51"/>
      <c r="Q4" s="51"/>
      <c r="R4" s="51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</row>
    <row r="5" spans="1:139" s="28" customFormat="1" ht="15" customHeight="1">
      <c r="A5" s="99"/>
      <c r="B5" s="80" t="s">
        <v>165</v>
      </c>
      <c r="C5" s="80" t="s">
        <v>167</v>
      </c>
      <c r="D5" s="80" t="s">
        <v>163</v>
      </c>
      <c r="E5" s="12"/>
      <c r="F5" s="11"/>
      <c r="G5" s="11"/>
      <c r="H5" s="11"/>
      <c r="I5" s="11"/>
      <c r="J5" s="11"/>
      <c r="K5" s="11"/>
      <c r="L5" s="11"/>
      <c r="M5" s="4"/>
      <c r="N5" s="4"/>
      <c r="O5" s="4"/>
      <c r="P5" s="27"/>
      <c r="Q5" s="27"/>
      <c r="R5" s="27"/>
      <c r="S5" s="27"/>
      <c r="T5" s="27"/>
      <c r="U5" s="27"/>
      <c r="V5" s="27"/>
      <c r="W5" s="27"/>
      <c r="X5" s="27"/>
      <c r="Y5" s="4"/>
      <c r="Z5" s="4"/>
      <c r="AA5" s="4"/>
      <c r="AB5" s="4"/>
      <c r="AC5" s="4"/>
      <c r="AD5" s="4"/>
      <c r="AE5" s="4"/>
      <c r="AF5" s="4"/>
      <c r="AG5" s="4"/>
      <c r="AH5" s="4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</row>
    <row r="6" spans="1:139" ht="15" customHeight="1">
      <c r="A6" s="124" t="s">
        <v>9</v>
      </c>
      <c r="B6" s="39">
        <v>2087</v>
      </c>
      <c r="C6" s="39">
        <v>64160</v>
      </c>
      <c r="D6" s="39">
        <v>200481</v>
      </c>
    </row>
    <row r="7" spans="1:139" ht="15" customHeight="1">
      <c r="A7" s="125" t="s">
        <v>10</v>
      </c>
      <c r="B7" s="39">
        <v>2067</v>
      </c>
      <c r="C7" s="39">
        <v>59298</v>
      </c>
      <c r="D7" s="39">
        <v>187077</v>
      </c>
    </row>
    <row r="8" spans="1:139" ht="15" customHeight="1">
      <c r="A8" s="125" t="s">
        <v>11</v>
      </c>
      <c r="B8" s="39">
        <v>2027</v>
      </c>
      <c r="C8" s="39">
        <v>58183</v>
      </c>
      <c r="D8" s="39">
        <v>166165</v>
      </c>
    </row>
    <row r="9" spans="1:139" ht="15" customHeight="1">
      <c r="A9" s="125" t="s">
        <v>12</v>
      </c>
      <c r="B9" s="39">
        <v>1972</v>
      </c>
      <c r="C9" s="39">
        <v>53300</v>
      </c>
      <c r="D9" s="39">
        <v>154998</v>
      </c>
    </row>
    <row r="10" spans="1:139" ht="15" customHeight="1">
      <c r="A10" s="125" t="s">
        <v>5</v>
      </c>
      <c r="B10" s="39">
        <v>2066</v>
      </c>
      <c r="C10" s="39">
        <v>56324</v>
      </c>
      <c r="D10" s="39">
        <v>156275</v>
      </c>
    </row>
    <row r="11" spans="1:139" ht="15" customHeight="1">
      <c r="A11" s="125" t="s">
        <v>13</v>
      </c>
      <c r="B11" s="39">
        <v>2147</v>
      </c>
      <c r="C11" s="39">
        <v>59130</v>
      </c>
      <c r="D11" s="39">
        <v>166392</v>
      </c>
    </row>
    <row r="12" spans="1:139" ht="15" customHeight="1">
      <c r="A12" s="125" t="s">
        <v>14</v>
      </c>
      <c r="B12" s="39">
        <v>2280</v>
      </c>
      <c r="C12" s="39">
        <v>62318</v>
      </c>
      <c r="D12" s="39">
        <v>166982</v>
      </c>
    </row>
    <row r="13" spans="1:139" ht="15" customHeight="1">
      <c r="A13" s="125" t="s">
        <v>8</v>
      </c>
      <c r="B13" s="39">
        <v>2430</v>
      </c>
      <c r="C13" s="39">
        <v>64333</v>
      </c>
      <c r="D13" s="39">
        <v>175067</v>
      </c>
    </row>
    <row r="14" spans="1:139" ht="15" customHeight="1">
      <c r="A14" s="125" t="s">
        <v>0</v>
      </c>
      <c r="B14" s="39">
        <v>2416</v>
      </c>
      <c r="C14" s="39">
        <v>67261</v>
      </c>
      <c r="D14" s="39">
        <v>177216</v>
      </c>
    </row>
    <row r="15" spans="1:139" ht="15" customHeight="1">
      <c r="A15" s="116" t="s">
        <v>1</v>
      </c>
      <c r="B15" s="39">
        <v>2410</v>
      </c>
      <c r="C15" s="39">
        <v>68850</v>
      </c>
      <c r="D15" s="39">
        <v>173623</v>
      </c>
    </row>
    <row r="16" spans="1:139" ht="15" customHeight="1">
      <c r="A16" s="116" t="s">
        <v>2</v>
      </c>
      <c r="B16" s="39">
        <v>2372</v>
      </c>
      <c r="C16" s="39">
        <v>71228</v>
      </c>
      <c r="D16" s="39">
        <v>171261</v>
      </c>
    </row>
    <row r="17" spans="1:4" ht="15" customHeight="1">
      <c r="A17" s="117" t="s">
        <v>47</v>
      </c>
      <c r="B17" s="39">
        <v>2390</v>
      </c>
      <c r="C17" s="39">
        <v>71713</v>
      </c>
      <c r="D17" s="39">
        <v>167085</v>
      </c>
    </row>
    <row r="18" spans="1:4" ht="15" customHeight="1">
      <c r="A18" s="117" t="s">
        <v>113</v>
      </c>
      <c r="B18" s="39">
        <v>2411</v>
      </c>
      <c r="C18" s="39">
        <v>73179</v>
      </c>
      <c r="D18" s="39">
        <v>169002</v>
      </c>
    </row>
    <row r="19" spans="1:4" ht="15" customHeight="1">
      <c r="A19" s="117" t="s">
        <v>115</v>
      </c>
      <c r="B19" s="39">
        <v>2428</v>
      </c>
      <c r="C19" s="39">
        <v>73768</v>
      </c>
      <c r="D19" s="39">
        <v>178974</v>
      </c>
    </row>
    <row r="20" spans="1:4" ht="15" customHeight="1">
      <c r="A20" s="117" t="s">
        <v>123</v>
      </c>
      <c r="B20" s="39">
        <v>2390</v>
      </c>
      <c r="C20" s="39">
        <v>75038</v>
      </c>
      <c r="D20" s="39">
        <v>179862</v>
      </c>
    </row>
    <row r="21" spans="1:4" ht="15" customHeight="1">
      <c r="A21" s="117" t="s">
        <v>144</v>
      </c>
      <c r="B21" s="39">
        <v>2397</v>
      </c>
      <c r="C21" s="39">
        <v>72072</v>
      </c>
      <c r="D21" s="39">
        <v>170606</v>
      </c>
    </row>
    <row r="22" spans="1:4" ht="15" customHeight="1">
      <c r="A22" s="116" t="s">
        <v>196</v>
      </c>
      <c r="B22" s="39">
        <v>2394</v>
      </c>
      <c r="C22" s="39">
        <v>72508</v>
      </c>
      <c r="D22" s="39">
        <v>167940</v>
      </c>
    </row>
    <row r="23" spans="1:4" ht="15" customHeight="1">
      <c r="A23" s="116" t="s">
        <v>198</v>
      </c>
      <c r="B23" s="39">
        <v>2372</v>
      </c>
      <c r="C23" s="39">
        <v>72328</v>
      </c>
      <c r="D23" s="39">
        <v>172608</v>
      </c>
    </row>
    <row r="24" spans="1:4" ht="15" customHeight="1">
      <c r="A24" s="116" t="s">
        <v>200</v>
      </c>
      <c r="B24" s="39">
        <v>2388</v>
      </c>
      <c r="C24" s="39">
        <v>71946</v>
      </c>
      <c r="D24" s="39">
        <v>177470</v>
      </c>
    </row>
    <row r="25" spans="1:4" ht="15" customHeight="1">
      <c r="A25" s="116" t="s">
        <v>202</v>
      </c>
      <c r="B25" s="39">
        <v>2364</v>
      </c>
      <c r="C25" s="39">
        <v>72613</v>
      </c>
      <c r="D25" s="39">
        <v>177491</v>
      </c>
    </row>
    <row r="26" spans="1:4" ht="15" customHeight="1">
      <c r="A26" s="76"/>
      <c r="B26" s="76"/>
      <c r="C26" s="77"/>
      <c r="D26" s="77"/>
    </row>
    <row r="28" spans="1:4" ht="15" customHeight="1">
      <c r="A28" s="26" t="s">
        <v>19</v>
      </c>
    </row>
  </sheetData>
  <sheetProtection algorithmName="SHA-512" hashValue="PAa3EDy8VnTh8yd+glsxu9K9/doUMRRGZEwiFoj1ql4pzgvIkTe2A8crj2ZTPUt+H/Lloh+dcpY+b3HyK1jXtg==" saltValue="YMZ9yR0h82X0taSNtus/tA==" spinCount="100000" sheet="1" objects="1" scenarios="1" selectLockedCells="1" selectUnlockedCells="1"/>
  <phoneticPr fontId="2"/>
  <pageMargins left="0.78740157480314965" right="0.39370078740157483" top="0.78740157480314965" bottom="0.19685039370078741" header="0.31496062992125984" footer="0.31496062992125984"/>
  <pageSetup paperSize="9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I31"/>
  <sheetViews>
    <sheetView zoomScaleNormal="100" zoomScaleSheetLayoutView="50" workbookViewId="0">
      <pane xSplit="1" ySplit="5" topLeftCell="B12" activePane="bottomRight" state="frozen"/>
      <selection sqref="A1:A1048576"/>
      <selection pane="topRight" sqref="A1:A1048576"/>
      <selection pane="bottomLeft" sqref="A1:A1048576"/>
      <selection pane="bottomRight" activeCell="F30" sqref="F30"/>
    </sheetView>
  </sheetViews>
  <sheetFormatPr defaultColWidth="11.625" defaultRowHeight="15" customHeight="1"/>
  <cols>
    <col min="1" max="1" width="11.625" style="103"/>
    <col min="2" max="2" width="11.625" style="3"/>
    <col min="3" max="16384" width="11.625" style="1"/>
  </cols>
  <sheetData>
    <row r="1" spans="1:139" ht="15" customHeight="1">
      <c r="A1" s="81" t="s">
        <v>116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12" customFormat="1" ht="15" customHeight="1">
      <c r="C2" s="5"/>
      <c r="D2" s="38"/>
      <c r="E2" s="15"/>
      <c r="F2" s="15"/>
      <c r="G2" s="8"/>
      <c r="H2" s="8"/>
      <c r="I2" s="8"/>
      <c r="J2" s="8"/>
      <c r="K2" s="8"/>
      <c r="L2" s="8"/>
      <c r="M2" s="8"/>
      <c r="N2" s="8"/>
      <c r="O2" s="8"/>
      <c r="P2" s="11"/>
      <c r="Q2" s="11"/>
      <c r="R2" s="11"/>
      <c r="S2" s="11"/>
      <c r="T2" s="11"/>
      <c r="U2" s="11"/>
      <c r="V2" s="11"/>
      <c r="W2" s="11"/>
      <c r="X2" s="11"/>
      <c r="Y2" s="9"/>
      <c r="Z2" s="9"/>
      <c r="AA2" s="9"/>
      <c r="AB2" s="9"/>
      <c r="AC2" s="9"/>
      <c r="AD2" s="9"/>
      <c r="AE2" s="9"/>
      <c r="AF2" s="9"/>
      <c r="AG2" s="9"/>
      <c r="AH2" s="9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</row>
    <row r="3" spans="1:139" s="12" customFormat="1" ht="15" customHeight="1">
      <c r="B3" s="38"/>
      <c r="D3" s="15"/>
      <c r="E3" s="15"/>
      <c r="F3" s="16"/>
      <c r="G3" s="8"/>
      <c r="H3" s="8"/>
      <c r="I3" s="8"/>
      <c r="J3" s="10"/>
      <c r="K3" s="8"/>
      <c r="L3" s="8"/>
      <c r="M3" s="8"/>
      <c r="N3" s="8"/>
      <c r="O3" s="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</row>
    <row r="4" spans="1:139" s="53" customFormat="1" ht="15" customHeight="1">
      <c r="A4" s="130"/>
      <c r="B4" s="91" t="s">
        <v>15</v>
      </c>
      <c r="C4" s="59" t="s">
        <v>16</v>
      </c>
      <c r="D4" s="48" t="s">
        <v>17</v>
      </c>
      <c r="E4" s="17"/>
      <c r="F4" s="17"/>
      <c r="G4" s="49"/>
      <c r="H4" s="49"/>
      <c r="I4" s="49"/>
      <c r="J4" s="49"/>
      <c r="K4" s="49"/>
      <c r="L4" s="2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</row>
    <row r="5" spans="1:139" ht="15" customHeight="1">
      <c r="A5" s="99"/>
      <c r="B5" s="80" t="s">
        <v>165</v>
      </c>
      <c r="C5" s="80" t="s">
        <v>167</v>
      </c>
      <c r="D5" s="80" t="s">
        <v>163</v>
      </c>
    </row>
    <row r="6" spans="1:139" ht="15" customHeight="1">
      <c r="A6" s="124" t="s">
        <v>9</v>
      </c>
      <c r="B6" s="39">
        <v>4114</v>
      </c>
      <c r="C6" s="39">
        <v>75497</v>
      </c>
      <c r="D6" s="39">
        <v>151904</v>
      </c>
    </row>
    <row r="7" spans="1:139" ht="15" customHeight="1">
      <c r="A7" s="125" t="s">
        <v>10</v>
      </c>
      <c r="B7" s="39">
        <v>4050</v>
      </c>
      <c r="C7" s="39">
        <v>59710</v>
      </c>
      <c r="D7" s="39">
        <v>116050</v>
      </c>
    </row>
    <row r="8" spans="1:139" ht="15" customHeight="1">
      <c r="A8" s="125" t="s">
        <v>11</v>
      </c>
      <c r="B8" s="39">
        <v>4061</v>
      </c>
      <c r="C8" s="39">
        <v>57122</v>
      </c>
      <c r="D8" s="39">
        <v>112265</v>
      </c>
    </row>
    <row r="9" spans="1:139" ht="15" customHeight="1">
      <c r="A9" s="125" t="s">
        <v>12</v>
      </c>
      <c r="B9" s="39">
        <v>6757</v>
      </c>
      <c r="C9" s="39">
        <v>71761</v>
      </c>
      <c r="D9" s="39">
        <v>126179</v>
      </c>
    </row>
    <row r="10" spans="1:139" ht="15" customHeight="1">
      <c r="A10" s="125" t="s">
        <v>5</v>
      </c>
      <c r="B10" s="39">
        <v>6703</v>
      </c>
      <c r="C10" s="39">
        <v>87082</v>
      </c>
      <c r="D10" s="39">
        <v>149010</v>
      </c>
    </row>
    <row r="11" spans="1:139" ht="15" customHeight="1">
      <c r="A11" s="125" t="s">
        <v>13</v>
      </c>
      <c r="B11" s="39">
        <v>6686</v>
      </c>
      <c r="C11" s="39">
        <v>95193</v>
      </c>
      <c r="D11" s="39">
        <v>157343</v>
      </c>
    </row>
    <row r="12" spans="1:139" ht="15" customHeight="1">
      <c r="A12" s="125" t="s">
        <v>14</v>
      </c>
      <c r="B12" s="39">
        <v>6678</v>
      </c>
      <c r="C12" s="39">
        <v>93057</v>
      </c>
      <c r="D12" s="39">
        <v>157521</v>
      </c>
    </row>
    <row r="13" spans="1:139" ht="15" customHeight="1">
      <c r="A13" s="125" t="s">
        <v>8</v>
      </c>
      <c r="B13" s="39">
        <v>12543</v>
      </c>
      <c r="C13" s="39">
        <v>110393</v>
      </c>
      <c r="D13" s="39">
        <v>190863</v>
      </c>
    </row>
    <row r="14" spans="1:139" ht="15" customHeight="1">
      <c r="A14" s="125" t="s">
        <v>0</v>
      </c>
      <c r="B14" s="39">
        <v>12480</v>
      </c>
      <c r="C14" s="39">
        <v>145854</v>
      </c>
      <c r="D14" s="39">
        <v>259845</v>
      </c>
    </row>
    <row r="15" spans="1:139" ht="15" customHeight="1">
      <c r="A15" s="116" t="s">
        <v>1</v>
      </c>
      <c r="B15" s="39">
        <v>15119</v>
      </c>
      <c r="C15" s="39">
        <v>152562</v>
      </c>
      <c r="D15" s="39">
        <v>275417</v>
      </c>
    </row>
    <row r="16" spans="1:139" ht="15" customHeight="1">
      <c r="A16" s="116" t="s">
        <v>2</v>
      </c>
      <c r="B16" s="39">
        <v>14859</v>
      </c>
      <c r="C16" s="39">
        <v>168180</v>
      </c>
      <c r="D16" s="39">
        <v>302317</v>
      </c>
    </row>
    <row r="17" spans="1:4" ht="15" customHeight="1">
      <c r="A17" s="117" t="s">
        <v>47</v>
      </c>
      <c r="B17" s="39">
        <v>14538</v>
      </c>
      <c r="C17" s="39">
        <v>170918</v>
      </c>
      <c r="D17" s="39">
        <v>308187</v>
      </c>
    </row>
    <row r="18" spans="1:4" ht="15" customHeight="1">
      <c r="A18" s="117" t="s">
        <v>113</v>
      </c>
      <c r="B18" s="39">
        <v>14230</v>
      </c>
      <c r="C18" s="39">
        <v>164460</v>
      </c>
      <c r="D18" s="39">
        <v>297258</v>
      </c>
    </row>
    <row r="19" spans="1:4" ht="15" customHeight="1">
      <c r="A19" s="117" t="s">
        <v>115</v>
      </c>
      <c r="B19" s="39">
        <v>13984</v>
      </c>
      <c r="C19" s="39">
        <v>166242</v>
      </c>
      <c r="D19" s="39">
        <v>307149</v>
      </c>
    </row>
    <row r="20" spans="1:4" ht="15" customHeight="1">
      <c r="A20" s="117" t="s">
        <v>123</v>
      </c>
      <c r="B20" s="39">
        <v>13650</v>
      </c>
      <c r="C20" s="39">
        <v>168711</v>
      </c>
      <c r="D20" s="39">
        <v>311129</v>
      </c>
    </row>
    <row r="21" spans="1:4" ht="15" customHeight="1">
      <c r="A21" s="117" t="s">
        <v>144</v>
      </c>
      <c r="B21" s="39">
        <v>13366</v>
      </c>
      <c r="C21" s="39">
        <v>132560</v>
      </c>
      <c r="D21" s="39">
        <v>245694</v>
      </c>
    </row>
    <row r="22" spans="1:4" ht="15" customHeight="1">
      <c r="A22" s="116" t="s">
        <v>196</v>
      </c>
      <c r="B22" s="39">
        <v>13142</v>
      </c>
      <c r="C22" s="39">
        <v>145832</v>
      </c>
      <c r="D22" s="39">
        <v>283798</v>
      </c>
    </row>
    <row r="23" spans="1:4" ht="15" customHeight="1">
      <c r="A23" s="116" t="s">
        <v>198</v>
      </c>
      <c r="B23" s="39">
        <v>12774</v>
      </c>
      <c r="C23" s="39">
        <v>150620</v>
      </c>
      <c r="D23" s="39">
        <v>294940</v>
      </c>
    </row>
    <row r="24" spans="1:4" ht="15" customHeight="1">
      <c r="A24" s="116" t="s">
        <v>200</v>
      </c>
      <c r="B24" s="39">
        <v>12362</v>
      </c>
      <c r="C24" s="39">
        <v>179219</v>
      </c>
      <c r="D24" s="39">
        <v>360814</v>
      </c>
    </row>
    <row r="25" spans="1:4" ht="15" customHeight="1">
      <c r="A25" s="116" t="s">
        <v>202</v>
      </c>
      <c r="B25" s="39">
        <v>12842</v>
      </c>
      <c r="C25" s="39">
        <v>187966</v>
      </c>
      <c r="D25" s="39">
        <v>379698</v>
      </c>
    </row>
    <row r="26" spans="1:4" ht="15" customHeight="1">
      <c r="A26" s="76"/>
      <c r="B26" s="76"/>
      <c r="C26" s="77"/>
      <c r="D26" s="77"/>
    </row>
    <row r="28" spans="1:4" ht="15" customHeight="1">
      <c r="A28" s="26" t="s">
        <v>19</v>
      </c>
    </row>
    <row r="29" spans="1:4" ht="15" customHeight="1">
      <c r="A29" s="26" t="s">
        <v>203</v>
      </c>
    </row>
    <row r="30" spans="1:4" ht="15" customHeight="1">
      <c r="A30" s="12" t="s">
        <v>204</v>
      </c>
    </row>
    <row r="31" spans="1:4" ht="15" customHeight="1">
      <c r="A31" s="12"/>
    </row>
  </sheetData>
  <sheetProtection algorithmName="SHA-512" hashValue="IbfrQgfoNXc9k28kP8HXxEFwniVGB5ogHz9Fs9/SZ39P+v9affLq+WbqiicsWMnqua35a4aIlf9Mx6swDSPJNQ==" saltValue="RhwjOWYlitSj+1ZvoFML1w==" spinCount="100000" sheet="1" objects="1" scenarios="1" selectLockedCells="1" selectUnlockedCells="1"/>
  <phoneticPr fontId="2"/>
  <pageMargins left="0.39370078740157483" right="0.39370078740157483" top="0.78740157480314965" bottom="0.19685039370078741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I28"/>
  <sheetViews>
    <sheetView zoomScaleNormal="100" zoomScaleSheetLayoutView="50" workbookViewId="0">
      <pane xSplit="1" ySplit="5" topLeftCell="B9" activePane="bottomRight" state="frozen"/>
      <selection sqref="A1:A1048576"/>
      <selection pane="topRight" sqref="A1:A1048576"/>
      <selection pane="bottomLeft" sqref="A1:A1048576"/>
      <selection pane="bottomRight" activeCell="C27" sqref="C27"/>
    </sheetView>
  </sheetViews>
  <sheetFormatPr defaultColWidth="11.625" defaultRowHeight="15" customHeight="1"/>
  <cols>
    <col min="1" max="1" width="11.625" style="103"/>
    <col min="2" max="2" width="11.625" style="3"/>
    <col min="3" max="16384" width="11.625" style="1"/>
  </cols>
  <sheetData>
    <row r="1" spans="1:139" ht="15" customHeight="1">
      <c r="A1" s="81" t="s">
        <v>44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12" customFormat="1" ht="15" customHeight="1">
      <c r="C2" s="5"/>
      <c r="D2" s="38"/>
      <c r="E2" s="15"/>
      <c r="F2" s="15"/>
      <c r="G2" s="8"/>
      <c r="H2" s="8"/>
      <c r="I2" s="8"/>
      <c r="J2" s="8"/>
      <c r="K2" s="8"/>
      <c r="L2" s="4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</row>
    <row r="3" spans="1:139" s="12" customFormat="1" ht="15" customHeight="1">
      <c r="B3" s="38"/>
      <c r="D3" s="17"/>
      <c r="E3" s="16"/>
      <c r="F3" s="8"/>
      <c r="G3" s="8"/>
      <c r="H3" s="8"/>
      <c r="I3" s="8"/>
      <c r="J3" s="10"/>
      <c r="K3" s="8"/>
      <c r="L3" s="4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</row>
    <row r="4" spans="1:139" s="53" customFormat="1" ht="15" customHeight="1">
      <c r="A4" s="130"/>
      <c r="B4" s="91" t="s">
        <v>15</v>
      </c>
      <c r="C4" s="59" t="s">
        <v>16</v>
      </c>
      <c r="D4" s="48" t="s">
        <v>17</v>
      </c>
      <c r="E4" s="17"/>
      <c r="F4" s="17"/>
      <c r="G4" s="49"/>
      <c r="H4" s="49"/>
      <c r="I4" s="49"/>
      <c r="J4" s="49"/>
      <c r="K4" s="49"/>
      <c r="L4" s="2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</row>
    <row r="5" spans="1:139" ht="15" customHeight="1">
      <c r="A5" s="99"/>
      <c r="B5" s="80" t="s">
        <v>165</v>
      </c>
      <c r="C5" s="80" t="s">
        <v>167</v>
      </c>
      <c r="D5" s="80" t="s">
        <v>163</v>
      </c>
    </row>
    <row r="6" spans="1:139" ht="15" customHeight="1">
      <c r="A6" s="124" t="s">
        <v>9</v>
      </c>
      <c r="B6" s="39">
        <v>2988</v>
      </c>
      <c r="C6" s="39">
        <v>28472</v>
      </c>
      <c r="D6" s="39">
        <v>78904</v>
      </c>
    </row>
    <row r="7" spans="1:139" ht="15" customHeight="1">
      <c r="A7" s="125" t="s">
        <v>10</v>
      </c>
      <c r="B7" s="39">
        <v>2999</v>
      </c>
      <c r="C7" s="39">
        <v>26483</v>
      </c>
      <c r="D7" s="39">
        <v>65478</v>
      </c>
    </row>
    <row r="8" spans="1:139" ht="15" customHeight="1">
      <c r="A8" s="125" t="s">
        <v>11</v>
      </c>
      <c r="B8" s="39">
        <v>3043</v>
      </c>
      <c r="C8" s="39">
        <v>27067</v>
      </c>
      <c r="D8" s="39">
        <v>67066</v>
      </c>
    </row>
    <row r="9" spans="1:139" ht="15" customHeight="1">
      <c r="A9" s="125" t="s">
        <v>12</v>
      </c>
      <c r="B9" s="39">
        <v>3080</v>
      </c>
      <c r="C9" s="39">
        <v>26918</v>
      </c>
      <c r="D9" s="39">
        <v>64215</v>
      </c>
    </row>
    <row r="10" spans="1:139" ht="15" customHeight="1">
      <c r="A10" s="125" t="s">
        <v>5</v>
      </c>
      <c r="B10" s="39">
        <v>3090</v>
      </c>
      <c r="C10" s="39">
        <v>28298</v>
      </c>
      <c r="D10" s="39">
        <v>69365</v>
      </c>
    </row>
    <row r="11" spans="1:139" ht="15" customHeight="1">
      <c r="A11" s="125" t="s">
        <v>13</v>
      </c>
      <c r="B11" s="39">
        <v>3162</v>
      </c>
      <c r="C11" s="39">
        <v>28240</v>
      </c>
      <c r="D11" s="39">
        <v>66604</v>
      </c>
    </row>
    <row r="12" spans="1:139" ht="15" customHeight="1">
      <c r="A12" s="125" t="s">
        <v>14</v>
      </c>
      <c r="B12" s="39">
        <v>3151</v>
      </c>
      <c r="C12" s="39">
        <v>30673</v>
      </c>
      <c r="D12" s="39">
        <v>73238</v>
      </c>
    </row>
    <row r="13" spans="1:139" ht="15" customHeight="1">
      <c r="A13" s="125" t="s">
        <v>8</v>
      </c>
      <c r="B13" s="39">
        <v>3234</v>
      </c>
      <c r="C13" s="39">
        <v>29788</v>
      </c>
      <c r="D13" s="39">
        <v>70927</v>
      </c>
    </row>
    <row r="14" spans="1:139" ht="15" customHeight="1">
      <c r="A14" s="125" t="s">
        <v>0</v>
      </c>
      <c r="B14" s="39">
        <v>3115</v>
      </c>
      <c r="C14" s="39">
        <v>29439</v>
      </c>
      <c r="D14" s="39">
        <v>68450</v>
      </c>
    </row>
    <row r="15" spans="1:139" ht="15" customHeight="1">
      <c r="A15" s="116" t="s">
        <v>1</v>
      </c>
      <c r="B15" s="39">
        <v>3007</v>
      </c>
      <c r="C15" s="39">
        <v>29077</v>
      </c>
      <c r="D15" s="39">
        <v>68910</v>
      </c>
    </row>
    <row r="16" spans="1:139" ht="15" customHeight="1">
      <c r="A16" s="116" t="s">
        <v>2</v>
      </c>
      <c r="B16" s="39">
        <v>3049</v>
      </c>
      <c r="C16" s="39">
        <v>30631</v>
      </c>
      <c r="D16" s="39">
        <v>69440</v>
      </c>
    </row>
    <row r="17" spans="1:4" ht="15" customHeight="1">
      <c r="A17" s="117" t="s">
        <v>47</v>
      </c>
      <c r="B17" s="39">
        <v>3062</v>
      </c>
      <c r="C17" s="39">
        <v>32103</v>
      </c>
      <c r="D17" s="39">
        <v>74298</v>
      </c>
    </row>
    <row r="18" spans="1:4" ht="15" customHeight="1">
      <c r="A18" s="117" t="s">
        <v>113</v>
      </c>
      <c r="B18" s="39">
        <v>2942</v>
      </c>
      <c r="C18" s="39">
        <v>31148</v>
      </c>
      <c r="D18" s="39">
        <v>72726</v>
      </c>
    </row>
    <row r="19" spans="1:4" ht="15" customHeight="1">
      <c r="A19" s="117" t="s">
        <v>115</v>
      </c>
      <c r="B19" s="39">
        <v>2818</v>
      </c>
      <c r="C19" s="39">
        <v>30122</v>
      </c>
      <c r="D19" s="39">
        <v>70793</v>
      </c>
    </row>
    <row r="20" spans="1:4" ht="15" customHeight="1">
      <c r="A20" s="117" t="s">
        <v>123</v>
      </c>
      <c r="B20" s="39">
        <v>2637</v>
      </c>
      <c r="C20" s="39">
        <v>29244</v>
      </c>
      <c r="D20" s="39">
        <v>68310</v>
      </c>
    </row>
    <row r="21" spans="1:4" ht="15" customHeight="1">
      <c r="A21" s="117" t="s">
        <v>144</v>
      </c>
      <c r="B21" s="39">
        <v>2490</v>
      </c>
      <c r="C21" s="39">
        <v>24973</v>
      </c>
      <c r="D21" s="39">
        <v>62892</v>
      </c>
    </row>
    <row r="22" spans="1:4" ht="15" customHeight="1">
      <c r="A22" s="116" t="s">
        <v>196</v>
      </c>
      <c r="B22" s="39">
        <v>2376</v>
      </c>
      <c r="C22" s="39">
        <v>25517</v>
      </c>
      <c r="D22" s="39">
        <v>63123</v>
      </c>
    </row>
    <row r="23" spans="1:4" ht="15" customHeight="1">
      <c r="A23" s="116" t="s">
        <v>198</v>
      </c>
      <c r="B23" s="39">
        <v>2282</v>
      </c>
      <c r="C23" s="39">
        <v>25250</v>
      </c>
      <c r="D23" s="39">
        <v>62496</v>
      </c>
    </row>
    <row r="24" spans="1:4" ht="15" customHeight="1">
      <c r="A24" s="116" t="s">
        <v>200</v>
      </c>
      <c r="B24" s="39">
        <v>2200</v>
      </c>
      <c r="C24" s="39">
        <v>27068</v>
      </c>
      <c r="D24" s="39">
        <v>67151</v>
      </c>
    </row>
    <row r="25" spans="1:4" ht="15" customHeight="1">
      <c r="A25" s="116" t="s">
        <v>202</v>
      </c>
      <c r="B25" s="39">
        <v>2128</v>
      </c>
      <c r="C25" s="39">
        <v>27609</v>
      </c>
      <c r="D25" s="39">
        <v>71453</v>
      </c>
    </row>
    <row r="26" spans="1:4" ht="15" customHeight="1">
      <c r="A26" s="76"/>
      <c r="B26" s="76"/>
      <c r="C26" s="77"/>
      <c r="D26" s="77"/>
    </row>
    <row r="28" spans="1:4" ht="15" customHeight="1">
      <c r="A28" s="26" t="s">
        <v>19</v>
      </c>
    </row>
  </sheetData>
  <sheetProtection algorithmName="SHA-512" hashValue="jBA0Y2IMzQbzzKfcB8B4xnlKWH8x6ImEduXYc+lUE1MxrK6OyQznKB/Q5EBkGpdrefj3+B0dWvztV0MyFGV8LA==" saltValue="6IZDbcBEUXpXap2abtw2Aw==" spinCount="100000" sheet="1" objects="1" scenarios="1" selectLockedCells="1" selectUnlockedCells="1"/>
  <phoneticPr fontId="2"/>
  <pageMargins left="0.78740157480314965" right="0.59055118110236227" top="0.78740157480314965" bottom="0.19685039370078741" header="0.31496062992125984" footer="0.31496062992125984"/>
  <pageSetup paperSize="9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1"/>
  <sheetViews>
    <sheetView zoomScaleNormal="100" zoomScaleSheetLayoutView="50" workbookViewId="0">
      <pane xSplit="1" ySplit="6" topLeftCell="B16" activePane="bottomRight" state="frozen"/>
      <selection sqref="A1:A1048576"/>
      <selection pane="topRight" sqref="A1:A1048576"/>
      <selection pane="bottomLeft" sqref="A1:A1048576"/>
      <selection pane="bottomRight" activeCell="F30" sqref="F30"/>
    </sheetView>
  </sheetViews>
  <sheetFormatPr defaultColWidth="10.625" defaultRowHeight="15" customHeight="1"/>
  <cols>
    <col min="1" max="1" width="11.625" style="103" customWidth="1"/>
    <col min="2" max="2" width="10.625" style="3"/>
    <col min="3" max="16384" width="10.625" style="1"/>
  </cols>
  <sheetData>
    <row r="1" spans="1:22" ht="15" customHeight="1">
      <c r="A1" s="81" t="s">
        <v>42</v>
      </c>
    </row>
    <row r="2" spans="1:22" s="12" customFormat="1" ht="15" customHeight="1">
      <c r="C2" s="5"/>
      <c r="D2" s="38"/>
      <c r="E2" s="15"/>
      <c r="F2" s="15"/>
      <c r="G2" s="8"/>
      <c r="H2" s="8"/>
      <c r="I2" s="8"/>
      <c r="J2" s="8"/>
      <c r="K2" s="8"/>
      <c r="L2" s="4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2" customFormat="1" ht="15" customHeight="1">
      <c r="A3" s="44"/>
      <c r="B3" s="38"/>
      <c r="D3" s="11"/>
      <c r="E3" s="11"/>
      <c r="F3" s="11"/>
      <c r="G3" s="11"/>
      <c r="H3" s="11"/>
      <c r="I3" s="11"/>
      <c r="J3" s="19"/>
      <c r="K3" s="11"/>
      <c r="L3" s="4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53" customFormat="1" ht="15" customHeight="1">
      <c r="A4" s="122"/>
      <c r="B4" s="142" t="s">
        <v>171</v>
      </c>
      <c r="C4" s="142"/>
      <c r="D4" s="143"/>
      <c r="E4" s="141" t="s">
        <v>69</v>
      </c>
      <c r="F4" s="142"/>
      <c r="G4" s="143"/>
      <c r="H4" s="141" t="s">
        <v>68</v>
      </c>
      <c r="I4" s="142"/>
      <c r="J4" s="143"/>
      <c r="K4" s="141" t="s">
        <v>67</v>
      </c>
      <c r="L4" s="142"/>
      <c r="M4" s="143"/>
      <c r="N4" s="141" t="s">
        <v>66</v>
      </c>
      <c r="O4" s="142"/>
      <c r="P4" s="143"/>
      <c r="Q4" s="141" t="s">
        <v>65</v>
      </c>
      <c r="R4" s="142"/>
      <c r="S4" s="143"/>
      <c r="T4" s="141" t="s">
        <v>58</v>
      </c>
      <c r="U4" s="142"/>
      <c r="V4" s="143"/>
    </row>
    <row r="5" spans="1:22" s="53" customFormat="1" ht="15" customHeight="1">
      <c r="A5" s="123"/>
      <c r="B5" s="94" t="s">
        <v>61</v>
      </c>
      <c r="C5" s="59" t="s">
        <v>60</v>
      </c>
      <c r="D5" s="59" t="s">
        <v>59</v>
      </c>
      <c r="E5" s="59" t="s">
        <v>62</v>
      </c>
      <c r="F5" s="59" t="s">
        <v>63</v>
      </c>
      <c r="G5" s="59" t="s">
        <v>64</v>
      </c>
      <c r="H5" s="59" t="s">
        <v>62</v>
      </c>
      <c r="I5" s="59" t="s">
        <v>63</v>
      </c>
      <c r="J5" s="59" t="s">
        <v>64</v>
      </c>
      <c r="K5" s="59" t="s">
        <v>62</v>
      </c>
      <c r="L5" s="59" t="s">
        <v>63</v>
      </c>
      <c r="M5" s="59" t="s">
        <v>64</v>
      </c>
      <c r="N5" s="59" t="s">
        <v>62</v>
      </c>
      <c r="O5" s="59" t="s">
        <v>63</v>
      </c>
      <c r="P5" s="59" t="s">
        <v>64</v>
      </c>
      <c r="Q5" s="59" t="s">
        <v>62</v>
      </c>
      <c r="R5" s="59" t="s">
        <v>63</v>
      </c>
      <c r="S5" s="59" t="s">
        <v>64</v>
      </c>
      <c r="T5" s="59" t="s">
        <v>61</v>
      </c>
      <c r="U5" s="59" t="s">
        <v>60</v>
      </c>
      <c r="V5" s="48" t="s">
        <v>59</v>
      </c>
    </row>
    <row r="6" spans="1:22" ht="15" customHeight="1">
      <c r="A6" s="99"/>
      <c r="B6" s="80" t="s">
        <v>169</v>
      </c>
      <c r="C6" s="80" t="s">
        <v>169</v>
      </c>
      <c r="D6" s="80" t="s">
        <v>169</v>
      </c>
      <c r="E6" s="80" t="s">
        <v>170</v>
      </c>
      <c r="F6" s="80" t="s">
        <v>170</v>
      </c>
      <c r="G6" s="80" t="s">
        <v>170</v>
      </c>
      <c r="H6" s="80" t="s">
        <v>170</v>
      </c>
      <c r="I6" s="80" t="s">
        <v>170</v>
      </c>
      <c r="J6" s="80" t="s">
        <v>170</v>
      </c>
      <c r="K6" s="80" t="s">
        <v>170</v>
      </c>
      <c r="L6" s="80" t="s">
        <v>170</v>
      </c>
      <c r="M6" s="80" t="s">
        <v>170</v>
      </c>
      <c r="N6" s="80" t="s">
        <v>170</v>
      </c>
      <c r="O6" s="80" t="s">
        <v>170</v>
      </c>
      <c r="P6" s="80" t="s">
        <v>170</v>
      </c>
      <c r="Q6" s="80" t="s">
        <v>170</v>
      </c>
      <c r="R6" s="80" t="s">
        <v>170</v>
      </c>
      <c r="S6" s="80" t="s">
        <v>170</v>
      </c>
      <c r="T6" s="80" t="s">
        <v>170</v>
      </c>
      <c r="U6" s="80" t="s">
        <v>170</v>
      </c>
      <c r="V6" s="80" t="s">
        <v>170</v>
      </c>
    </row>
    <row r="7" spans="1:22" ht="15" customHeight="1">
      <c r="A7" s="127" t="s">
        <v>147</v>
      </c>
      <c r="B7" s="41">
        <v>30</v>
      </c>
      <c r="C7" s="41">
        <v>16</v>
      </c>
      <c r="D7" s="41">
        <v>14</v>
      </c>
      <c r="E7" s="41">
        <v>2915</v>
      </c>
      <c r="F7" s="41">
        <v>1660</v>
      </c>
      <c r="G7" s="41">
        <v>1255</v>
      </c>
      <c r="H7" s="41">
        <v>2692</v>
      </c>
      <c r="I7" s="41">
        <v>1450</v>
      </c>
      <c r="J7" s="41">
        <v>1242</v>
      </c>
      <c r="K7" s="41">
        <v>753</v>
      </c>
      <c r="L7" s="41">
        <v>383</v>
      </c>
      <c r="M7" s="41">
        <v>370</v>
      </c>
      <c r="N7" s="41">
        <v>1939</v>
      </c>
      <c r="O7" s="41">
        <v>1067</v>
      </c>
      <c r="P7" s="41">
        <v>872</v>
      </c>
      <c r="Q7" s="41">
        <v>34030</v>
      </c>
      <c r="R7" s="41">
        <v>18381</v>
      </c>
      <c r="S7" s="41">
        <v>15649</v>
      </c>
      <c r="T7" s="41">
        <v>504</v>
      </c>
      <c r="U7" s="41">
        <v>286</v>
      </c>
      <c r="V7" s="41">
        <v>218</v>
      </c>
    </row>
    <row r="8" spans="1:22" ht="15" customHeight="1">
      <c r="A8" s="128" t="s">
        <v>148</v>
      </c>
      <c r="B8" s="41">
        <v>30</v>
      </c>
      <c r="C8" s="41">
        <v>16</v>
      </c>
      <c r="D8" s="41">
        <v>14</v>
      </c>
      <c r="E8" s="41">
        <v>2920</v>
      </c>
      <c r="F8" s="41">
        <v>1660</v>
      </c>
      <c r="G8" s="41">
        <v>1260</v>
      </c>
      <c r="H8" s="41">
        <v>2662</v>
      </c>
      <c r="I8" s="41">
        <v>1456</v>
      </c>
      <c r="J8" s="41">
        <v>1206</v>
      </c>
      <c r="K8" s="41">
        <v>720</v>
      </c>
      <c r="L8" s="41">
        <v>363</v>
      </c>
      <c r="M8" s="41">
        <v>357</v>
      </c>
      <c r="N8" s="41">
        <v>1942</v>
      </c>
      <c r="O8" s="41">
        <v>1093</v>
      </c>
      <c r="P8" s="41">
        <v>849</v>
      </c>
      <c r="Q8" s="41">
        <v>33542</v>
      </c>
      <c r="R8" s="41">
        <v>18245</v>
      </c>
      <c r="S8" s="41">
        <v>15297</v>
      </c>
      <c r="T8" s="41">
        <v>508</v>
      </c>
      <c r="U8" s="41">
        <v>281</v>
      </c>
      <c r="V8" s="41">
        <v>227</v>
      </c>
    </row>
    <row r="9" spans="1:22" ht="15" customHeight="1">
      <c r="A9" s="128" t="s">
        <v>149</v>
      </c>
      <c r="B9" s="41">
        <v>28</v>
      </c>
      <c r="C9" s="41">
        <v>14</v>
      </c>
      <c r="D9" s="41">
        <v>14</v>
      </c>
      <c r="E9" s="41">
        <v>2800</v>
      </c>
      <c r="F9" s="41">
        <v>1540</v>
      </c>
      <c r="G9" s="41">
        <v>1260</v>
      </c>
      <c r="H9" s="41">
        <v>2579</v>
      </c>
      <c r="I9" s="41">
        <v>1425</v>
      </c>
      <c r="J9" s="41">
        <v>1154</v>
      </c>
      <c r="K9" s="41">
        <v>694</v>
      </c>
      <c r="L9" s="41">
        <v>361</v>
      </c>
      <c r="M9" s="41">
        <v>333</v>
      </c>
      <c r="N9" s="41">
        <v>1885</v>
      </c>
      <c r="O9" s="41">
        <v>1064</v>
      </c>
      <c r="P9" s="41">
        <v>821</v>
      </c>
      <c r="Q9" s="41">
        <v>32656</v>
      </c>
      <c r="R9" s="41">
        <v>17937</v>
      </c>
      <c r="S9" s="41">
        <v>14719</v>
      </c>
      <c r="T9" s="41">
        <v>509</v>
      </c>
      <c r="U9" s="41">
        <v>281</v>
      </c>
      <c r="V9" s="41">
        <v>228</v>
      </c>
    </row>
    <row r="10" spans="1:22" ht="15" customHeight="1">
      <c r="A10" s="128" t="s">
        <v>150</v>
      </c>
      <c r="B10" s="41">
        <v>28</v>
      </c>
      <c r="C10" s="41">
        <v>14</v>
      </c>
      <c r="D10" s="41">
        <v>14</v>
      </c>
      <c r="E10" s="41">
        <v>2830</v>
      </c>
      <c r="F10" s="41">
        <v>1570</v>
      </c>
      <c r="G10" s="41">
        <v>1260</v>
      </c>
      <c r="H10" s="41">
        <v>2567</v>
      </c>
      <c r="I10" s="41">
        <v>1414</v>
      </c>
      <c r="J10" s="41">
        <v>1153</v>
      </c>
      <c r="K10" s="41">
        <v>751</v>
      </c>
      <c r="L10" s="41">
        <v>397</v>
      </c>
      <c r="M10" s="41">
        <v>354</v>
      </c>
      <c r="N10" s="41">
        <v>1816</v>
      </c>
      <c r="O10" s="41">
        <v>1017</v>
      </c>
      <c r="P10" s="41">
        <v>799</v>
      </c>
      <c r="Q10" s="41">
        <v>32638</v>
      </c>
      <c r="R10" s="41">
        <v>17792</v>
      </c>
      <c r="S10" s="41">
        <v>14846</v>
      </c>
      <c r="T10" s="41">
        <v>547</v>
      </c>
      <c r="U10" s="41">
        <v>306</v>
      </c>
      <c r="V10" s="41">
        <v>241</v>
      </c>
    </row>
    <row r="11" spans="1:22" ht="15" customHeight="1">
      <c r="A11" s="128" t="s">
        <v>151</v>
      </c>
      <c r="B11" s="41">
        <v>28</v>
      </c>
      <c r="C11" s="41">
        <v>14</v>
      </c>
      <c r="D11" s="41">
        <v>14</v>
      </c>
      <c r="E11" s="41">
        <v>2800</v>
      </c>
      <c r="F11" s="41">
        <v>1570</v>
      </c>
      <c r="G11" s="41">
        <v>1230</v>
      </c>
      <c r="H11" s="41">
        <v>2586</v>
      </c>
      <c r="I11" s="41">
        <v>1432</v>
      </c>
      <c r="J11" s="41">
        <v>1154</v>
      </c>
      <c r="K11" s="41">
        <v>770</v>
      </c>
      <c r="L11" s="41">
        <v>424</v>
      </c>
      <c r="M11" s="41">
        <v>346</v>
      </c>
      <c r="N11" s="41">
        <v>1816</v>
      </c>
      <c r="O11" s="41">
        <v>1008</v>
      </c>
      <c r="P11" s="41">
        <v>808</v>
      </c>
      <c r="Q11" s="41">
        <v>32632</v>
      </c>
      <c r="R11" s="41">
        <v>17941</v>
      </c>
      <c r="S11" s="41">
        <v>14691</v>
      </c>
      <c r="T11" s="41">
        <v>533</v>
      </c>
      <c r="U11" s="41">
        <v>307</v>
      </c>
      <c r="V11" s="41">
        <v>226</v>
      </c>
    </row>
    <row r="12" spans="1:22" ht="15" customHeight="1">
      <c r="A12" s="128" t="s">
        <v>152</v>
      </c>
      <c r="B12" s="41">
        <v>30</v>
      </c>
      <c r="C12" s="41">
        <v>14</v>
      </c>
      <c r="D12" s="41">
        <v>16</v>
      </c>
      <c r="E12" s="41">
        <v>2930</v>
      </c>
      <c r="F12" s="41">
        <v>1570</v>
      </c>
      <c r="G12" s="41">
        <v>1360</v>
      </c>
      <c r="H12" s="41">
        <v>2556</v>
      </c>
      <c r="I12" s="41">
        <v>1361</v>
      </c>
      <c r="J12" s="41">
        <v>1195</v>
      </c>
      <c r="K12" s="41">
        <v>816</v>
      </c>
      <c r="L12" s="41">
        <v>406</v>
      </c>
      <c r="M12" s="41">
        <v>410</v>
      </c>
      <c r="N12" s="41">
        <v>1740</v>
      </c>
      <c r="O12" s="41">
        <v>955</v>
      </c>
      <c r="P12" s="41">
        <v>785</v>
      </c>
      <c r="Q12" s="41">
        <v>32228</v>
      </c>
      <c r="R12" s="41">
        <v>16837</v>
      </c>
      <c r="S12" s="41">
        <v>15391</v>
      </c>
      <c r="T12" s="41">
        <v>562</v>
      </c>
      <c r="U12" s="41">
        <v>312</v>
      </c>
      <c r="V12" s="41">
        <v>250</v>
      </c>
    </row>
    <row r="13" spans="1:22" ht="15" customHeight="1">
      <c r="A13" s="128" t="s">
        <v>153</v>
      </c>
      <c r="B13" s="41">
        <v>30</v>
      </c>
      <c r="C13" s="41">
        <v>14</v>
      </c>
      <c r="D13" s="41">
        <v>16</v>
      </c>
      <c r="E13" s="41">
        <v>2880</v>
      </c>
      <c r="F13" s="41">
        <v>1550</v>
      </c>
      <c r="G13" s="41">
        <v>1330</v>
      </c>
      <c r="H13" s="41">
        <v>2620</v>
      </c>
      <c r="I13" s="41">
        <v>1369</v>
      </c>
      <c r="J13" s="41">
        <v>1251</v>
      </c>
      <c r="K13" s="41">
        <v>814</v>
      </c>
      <c r="L13" s="41">
        <v>387</v>
      </c>
      <c r="M13" s="41">
        <v>427</v>
      </c>
      <c r="N13" s="41">
        <v>1806</v>
      </c>
      <c r="O13" s="41">
        <v>982</v>
      </c>
      <c r="P13" s="41">
        <v>824</v>
      </c>
      <c r="Q13" s="41">
        <v>32732</v>
      </c>
      <c r="R13" s="41">
        <v>16769</v>
      </c>
      <c r="S13" s="41">
        <v>15963</v>
      </c>
      <c r="T13" s="41">
        <v>610</v>
      </c>
      <c r="U13" s="41">
        <v>347</v>
      </c>
      <c r="V13" s="41">
        <v>263</v>
      </c>
    </row>
    <row r="14" spans="1:22" ht="15" customHeight="1">
      <c r="A14" s="128" t="s">
        <v>154</v>
      </c>
      <c r="B14" s="41">
        <v>31</v>
      </c>
      <c r="C14" s="41">
        <v>14</v>
      </c>
      <c r="D14" s="41">
        <v>17</v>
      </c>
      <c r="E14" s="41">
        <v>2953</v>
      </c>
      <c r="F14" s="41">
        <v>1550</v>
      </c>
      <c r="G14" s="41">
        <v>1403</v>
      </c>
      <c r="H14" s="41">
        <v>2635</v>
      </c>
      <c r="I14" s="41">
        <v>1328</v>
      </c>
      <c r="J14" s="41">
        <v>1307</v>
      </c>
      <c r="K14" s="41">
        <v>871</v>
      </c>
      <c r="L14" s="41">
        <v>406</v>
      </c>
      <c r="M14" s="41">
        <v>465</v>
      </c>
      <c r="N14" s="41">
        <v>1764</v>
      </c>
      <c r="O14" s="41">
        <v>922</v>
      </c>
      <c r="P14" s="41">
        <v>842</v>
      </c>
      <c r="Q14" s="41">
        <v>32866</v>
      </c>
      <c r="R14" s="41">
        <v>16276</v>
      </c>
      <c r="S14" s="41">
        <v>16590</v>
      </c>
      <c r="T14" s="41">
        <v>642</v>
      </c>
      <c r="U14" s="41">
        <v>357</v>
      </c>
      <c r="V14" s="41">
        <v>285</v>
      </c>
    </row>
    <row r="15" spans="1:22" ht="15" customHeight="1">
      <c r="A15" s="128" t="s">
        <v>155</v>
      </c>
      <c r="B15" s="41">
        <v>32</v>
      </c>
      <c r="C15" s="41">
        <v>14</v>
      </c>
      <c r="D15" s="41">
        <v>18</v>
      </c>
      <c r="E15" s="41">
        <v>2993</v>
      </c>
      <c r="F15" s="41">
        <v>1550</v>
      </c>
      <c r="G15" s="41">
        <v>1443</v>
      </c>
      <c r="H15" s="41">
        <v>2745</v>
      </c>
      <c r="I15" s="41">
        <v>1304</v>
      </c>
      <c r="J15" s="41">
        <v>1441</v>
      </c>
      <c r="K15" s="41">
        <v>939</v>
      </c>
      <c r="L15" s="41">
        <v>413</v>
      </c>
      <c r="M15" s="41">
        <v>526</v>
      </c>
      <c r="N15" s="41">
        <v>1806</v>
      </c>
      <c r="O15" s="41">
        <v>891</v>
      </c>
      <c r="P15" s="41">
        <v>915</v>
      </c>
      <c r="Q15" s="41">
        <v>34011</v>
      </c>
      <c r="R15" s="41">
        <v>15791</v>
      </c>
      <c r="S15" s="41">
        <v>18220</v>
      </c>
      <c r="T15" s="41">
        <v>664</v>
      </c>
      <c r="U15" s="41">
        <v>348</v>
      </c>
      <c r="V15" s="41">
        <v>316</v>
      </c>
    </row>
    <row r="16" spans="1:22" ht="15" customHeight="1">
      <c r="A16" s="128" t="s">
        <v>156</v>
      </c>
      <c r="B16" s="41">
        <v>31</v>
      </c>
      <c r="C16" s="41">
        <v>13</v>
      </c>
      <c r="D16" s="41">
        <v>18</v>
      </c>
      <c r="E16" s="41">
        <v>2903</v>
      </c>
      <c r="F16" s="41">
        <v>1460</v>
      </c>
      <c r="G16" s="41">
        <v>1443</v>
      </c>
      <c r="H16" s="41">
        <v>2683</v>
      </c>
      <c r="I16" s="41">
        <v>1269</v>
      </c>
      <c r="J16" s="41">
        <v>1414</v>
      </c>
      <c r="K16" s="41">
        <v>945</v>
      </c>
      <c r="L16" s="41">
        <v>436</v>
      </c>
      <c r="M16" s="41">
        <v>509</v>
      </c>
      <c r="N16" s="41">
        <v>1738</v>
      </c>
      <c r="O16" s="41">
        <v>833</v>
      </c>
      <c r="P16" s="41">
        <v>905</v>
      </c>
      <c r="Q16" s="41">
        <v>33218</v>
      </c>
      <c r="R16" s="41">
        <v>15426</v>
      </c>
      <c r="S16" s="41">
        <v>17792</v>
      </c>
      <c r="T16" s="41">
        <v>674</v>
      </c>
      <c r="U16" s="41">
        <v>358</v>
      </c>
      <c r="V16" s="41">
        <v>316</v>
      </c>
    </row>
    <row r="17" spans="1:22" ht="15" customHeight="1">
      <c r="A17" s="128" t="s">
        <v>157</v>
      </c>
      <c r="B17" s="41">
        <v>28</v>
      </c>
      <c r="C17" s="41">
        <v>12</v>
      </c>
      <c r="D17" s="41">
        <v>16</v>
      </c>
      <c r="E17" s="41">
        <v>2700</v>
      </c>
      <c r="F17" s="41">
        <v>1460</v>
      </c>
      <c r="G17" s="41">
        <v>1240</v>
      </c>
      <c r="H17" s="41">
        <v>2450</v>
      </c>
      <c r="I17" s="41">
        <v>1196</v>
      </c>
      <c r="J17" s="41">
        <v>1254</v>
      </c>
      <c r="K17" s="41">
        <v>836</v>
      </c>
      <c r="L17" s="41">
        <v>385</v>
      </c>
      <c r="M17" s="41">
        <v>451</v>
      </c>
      <c r="N17" s="41">
        <v>1614</v>
      </c>
      <c r="O17" s="41">
        <v>811</v>
      </c>
      <c r="P17" s="41">
        <v>803</v>
      </c>
      <c r="Q17" s="41">
        <v>30180</v>
      </c>
      <c r="R17" s="41">
        <v>14462</v>
      </c>
      <c r="S17" s="41">
        <v>15718</v>
      </c>
      <c r="T17" s="41">
        <v>622</v>
      </c>
      <c r="U17" s="41">
        <v>330</v>
      </c>
      <c r="V17" s="41">
        <v>292</v>
      </c>
    </row>
    <row r="18" spans="1:22" ht="15" customHeight="1">
      <c r="A18" s="128" t="s">
        <v>158</v>
      </c>
      <c r="B18" s="41">
        <v>28</v>
      </c>
      <c r="C18" s="41">
        <v>12</v>
      </c>
      <c r="D18" s="41">
        <v>16</v>
      </c>
      <c r="E18" s="41">
        <v>2700</v>
      </c>
      <c r="F18" s="41">
        <v>1460</v>
      </c>
      <c r="G18" s="41">
        <v>1240</v>
      </c>
      <c r="H18" s="41">
        <v>2434</v>
      </c>
      <c r="I18" s="41">
        <v>1188</v>
      </c>
      <c r="J18" s="41">
        <v>1246</v>
      </c>
      <c r="K18" s="41">
        <v>852</v>
      </c>
      <c r="L18" s="41">
        <v>387</v>
      </c>
      <c r="M18" s="41">
        <v>465</v>
      </c>
      <c r="N18" s="41">
        <v>1582</v>
      </c>
      <c r="O18" s="41">
        <v>801</v>
      </c>
      <c r="P18" s="41">
        <v>781</v>
      </c>
      <c r="Q18" s="41">
        <v>29959</v>
      </c>
      <c r="R18" s="41">
        <v>14395</v>
      </c>
      <c r="S18" s="41">
        <v>15564</v>
      </c>
      <c r="T18" s="41">
        <v>611</v>
      </c>
      <c r="U18" s="41">
        <v>325</v>
      </c>
      <c r="V18" s="41">
        <v>286</v>
      </c>
    </row>
    <row r="19" spans="1:22" ht="15" customHeight="1">
      <c r="A19" s="128" t="s">
        <v>159</v>
      </c>
      <c r="B19" s="41">
        <v>27</v>
      </c>
      <c r="C19" s="41">
        <v>12</v>
      </c>
      <c r="D19" s="41">
        <v>15</v>
      </c>
      <c r="E19" s="41">
        <v>2580</v>
      </c>
      <c r="F19" s="41">
        <v>1460</v>
      </c>
      <c r="G19" s="41">
        <v>1120</v>
      </c>
      <c r="H19" s="41">
        <v>2287</v>
      </c>
      <c r="I19" s="41">
        <v>1165</v>
      </c>
      <c r="J19" s="41">
        <v>1122</v>
      </c>
      <c r="K19" s="41">
        <v>803</v>
      </c>
      <c r="L19" s="41">
        <v>384</v>
      </c>
      <c r="M19" s="41">
        <v>419</v>
      </c>
      <c r="N19" s="41">
        <v>1484</v>
      </c>
      <c r="O19" s="41">
        <v>781</v>
      </c>
      <c r="P19" s="41">
        <v>703</v>
      </c>
      <c r="Q19" s="41">
        <v>27891</v>
      </c>
      <c r="R19" s="41">
        <v>14007</v>
      </c>
      <c r="S19" s="41">
        <v>13884</v>
      </c>
      <c r="T19" s="41">
        <v>593</v>
      </c>
      <c r="U19" s="41">
        <v>326</v>
      </c>
      <c r="V19" s="41">
        <v>267</v>
      </c>
    </row>
    <row r="20" spans="1:22" ht="15" customHeight="1">
      <c r="A20" s="128" t="s">
        <v>160</v>
      </c>
      <c r="B20" s="41">
        <v>27</v>
      </c>
      <c r="C20" s="41">
        <v>12</v>
      </c>
      <c r="D20" s="41">
        <v>15</v>
      </c>
      <c r="E20" s="41">
        <v>2570</v>
      </c>
      <c r="F20" s="41">
        <v>1460</v>
      </c>
      <c r="G20" s="41">
        <v>1110</v>
      </c>
      <c r="H20" s="41">
        <v>2173</v>
      </c>
      <c r="I20" s="41">
        <v>1096</v>
      </c>
      <c r="J20" s="41">
        <v>1077</v>
      </c>
      <c r="K20" s="41">
        <v>759</v>
      </c>
      <c r="L20" s="41">
        <v>364</v>
      </c>
      <c r="M20" s="41">
        <v>395</v>
      </c>
      <c r="N20" s="41">
        <v>1414</v>
      </c>
      <c r="O20" s="41">
        <v>732</v>
      </c>
      <c r="P20" s="41">
        <v>682</v>
      </c>
      <c r="Q20" s="41">
        <v>26722</v>
      </c>
      <c r="R20" s="41">
        <v>13309</v>
      </c>
      <c r="S20" s="41">
        <v>13413</v>
      </c>
      <c r="T20" s="41">
        <v>562</v>
      </c>
      <c r="U20" s="41">
        <v>317</v>
      </c>
      <c r="V20" s="41">
        <v>245</v>
      </c>
    </row>
    <row r="21" spans="1:22" ht="15" customHeight="1">
      <c r="A21" s="128" t="s">
        <v>162</v>
      </c>
      <c r="B21" s="41">
        <v>27</v>
      </c>
      <c r="C21" s="41">
        <v>11</v>
      </c>
      <c r="D21" s="41">
        <v>16</v>
      </c>
      <c r="E21" s="41">
        <v>2500</v>
      </c>
      <c r="F21" s="41">
        <v>1330</v>
      </c>
      <c r="G21" s="41">
        <v>1170</v>
      </c>
      <c r="H21" s="41">
        <v>2121</v>
      </c>
      <c r="I21" s="41">
        <v>984</v>
      </c>
      <c r="J21" s="41">
        <v>1137</v>
      </c>
      <c r="K21" s="41">
        <v>734</v>
      </c>
      <c r="L21" s="41">
        <v>325</v>
      </c>
      <c r="M21" s="41">
        <v>409</v>
      </c>
      <c r="N21" s="41">
        <v>1387</v>
      </c>
      <c r="O21" s="41">
        <v>659</v>
      </c>
      <c r="P21" s="41">
        <v>728</v>
      </c>
      <c r="Q21" s="41">
        <v>26042</v>
      </c>
      <c r="R21" s="41">
        <v>11975</v>
      </c>
      <c r="S21" s="41">
        <v>14067</v>
      </c>
      <c r="T21" s="41">
        <v>596</v>
      </c>
      <c r="U21" s="41">
        <v>311</v>
      </c>
      <c r="V21" s="41">
        <v>285</v>
      </c>
    </row>
    <row r="22" spans="1:22" ht="15" customHeight="1">
      <c r="A22" s="129" t="s">
        <v>161</v>
      </c>
      <c r="B22" s="41">
        <v>27</v>
      </c>
      <c r="C22" s="41">
        <v>11</v>
      </c>
      <c r="D22" s="41">
        <v>16</v>
      </c>
      <c r="E22" s="41">
        <v>2490</v>
      </c>
      <c r="F22" s="41">
        <v>1330</v>
      </c>
      <c r="G22" s="41">
        <v>1160</v>
      </c>
      <c r="H22" s="41">
        <v>2104</v>
      </c>
      <c r="I22" s="41">
        <v>979</v>
      </c>
      <c r="J22" s="41">
        <v>1125</v>
      </c>
      <c r="K22" s="41">
        <v>722</v>
      </c>
      <c r="L22" s="41">
        <v>310</v>
      </c>
      <c r="M22" s="41">
        <v>412</v>
      </c>
      <c r="N22" s="41">
        <v>1382</v>
      </c>
      <c r="O22" s="41">
        <v>669</v>
      </c>
      <c r="P22" s="41">
        <v>713</v>
      </c>
      <c r="Q22" s="41">
        <v>25721</v>
      </c>
      <c r="R22" s="41">
        <v>11802</v>
      </c>
      <c r="S22" s="41">
        <v>13919</v>
      </c>
      <c r="T22" s="41">
        <v>631</v>
      </c>
      <c r="U22" s="41">
        <v>318</v>
      </c>
      <c r="V22" s="41">
        <v>313</v>
      </c>
    </row>
    <row r="23" spans="1:22" ht="15" customHeight="1">
      <c r="A23" s="128" t="s">
        <v>196</v>
      </c>
      <c r="B23" s="41">
        <v>26</v>
      </c>
      <c r="C23" s="41">
        <v>9</v>
      </c>
      <c r="D23" s="41">
        <v>17</v>
      </c>
      <c r="E23" s="41">
        <v>2400</v>
      </c>
      <c r="F23" s="41">
        <v>1145</v>
      </c>
      <c r="G23" s="41">
        <v>1255</v>
      </c>
      <c r="H23" s="41">
        <v>2038</v>
      </c>
      <c r="I23" s="41">
        <v>825</v>
      </c>
      <c r="J23" s="41">
        <v>1213</v>
      </c>
      <c r="K23" s="41">
        <v>733</v>
      </c>
      <c r="L23" s="41">
        <v>298</v>
      </c>
      <c r="M23" s="41">
        <v>435</v>
      </c>
      <c r="N23" s="41">
        <v>1305</v>
      </c>
      <c r="O23" s="41">
        <v>527</v>
      </c>
      <c r="P23" s="41">
        <v>778</v>
      </c>
      <c r="Q23" s="41">
        <v>24972</v>
      </c>
      <c r="R23" s="41">
        <v>9974</v>
      </c>
      <c r="S23" s="41">
        <v>14998</v>
      </c>
      <c r="T23" s="41">
        <v>628</v>
      </c>
      <c r="U23" s="41">
        <v>292</v>
      </c>
      <c r="V23" s="41">
        <v>336</v>
      </c>
    </row>
    <row r="24" spans="1:22" ht="15" customHeight="1">
      <c r="A24" s="128" t="s">
        <v>198</v>
      </c>
      <c r="B24" s="41">
        <v>26</v>
      </c>
      <c r="C24" s="41">
        <v>9</v>
      </c>
      <c r="D24" s="41">
        <v>17</v>
      </c>
      <c r="E24" s="41">
        <v>2410</v>
      </c>
      <c r="F24" s="41">
        <v>1145</v>
      </c>
      <c r="G24" s="41">
        <v>1265</v>
      </c>
      <c r="H24" s="41">
        <v>1975</v>
      </c>
      <c r="I24" s="41">
        <v>803</v>
      </c>
      <c r="J24" s="41">
        <v>1172</v>
      </c>
      <c r="K24" s="41">
        <v>701</v>
      </c>
      <c r="L24" s="41">
        <v>293</v>
      </c>
      <c r="M24" s="41">
        <v>408</v>
      </c>
      <c r="N24" s="41">
        <v>1274</v>
      </c>
      <c r="O24" s="41">
        <v>510</v>
      </c>
      <c r="P24" s="41">
        <v>764</v>
      </c>
      <c r="Q24" s="41">
        <v>24294</v>
      </c>
      <c r="R24" s="41">
        <v>9723</v>
      </c>
      <c r="S24" s="41">
        <v>14571</v>
      </c>
      <c r="T24" s="41">
        <v>641</v>
      </c>
      <c r="U24" s="41">
        <v>306</v>
      </c>
      <c r="V24" s="41">
        <v>335</v>
      </c>
    </row>
    <row r="25" spans="1:22" ht="15" customHeight="1">
      <c r="A25" s="128" t="s">
        <v>200</v>
      </c>
      <c r="B25" s="41">
        <v>25</v>
      </c>
      <c r="C25" s="41">
        <v>8</v>
      </c>
      <c r="D25" s="41">
        <v>17</v>
      </c>
      <c r="E25" s="41">
        <v>2270</v>
      </c>
      <c r="F25" s="41">
        <v>1025</v>
      </c>
      <c r="G25" s="41">
        <v>1245</v>
      </c>
      <c r="H25" s="41">
        <v>1893</v>
      </c>
      <c r="I25" s="41">
        <v>752</v>
      </c>
      <c r="J25" s="41">
        <v>1141</v>
      </c>
      <c r="K25" s="41">
        <v>676</v>
      </c>
      <c r="L25" s="41">
        <v>271</v>
      </c>
      <c r="M25" s="41">
        <v>405</v>
      </c>
      <c r="N25" s="41">
        <v>1217</v>
      </c>
      <c r="O25" s="41">
        <v>481</v>
      </c>
      <c r="P25" s="41">
        <v>736</v>
      </c>
      <c r="Q25" s="41">
        <v>23312</v>
      </c>
      <c r="R25" s="41">
        <v>9196</v>
      </c>
      <c r="S25" s="41">
        <v>14116</v>
      </c>
      <c r="T25" s="41">
        <v>626</v>
      </c>
      <c r="U25" s="41">
        <v>294</v>
      </c>
      <c r="V25" s="41">
        <v>332</v>
      </c>
    </row>
    <row r="26" spans="1:22" ht="15" customHeight="1">
      <c r="A26" s="128" t="s">
        <v>202</v>
      </c>
      <c r="B26" s="41">
        <v>25</v>
      </c>
      <c r="C26" s="41">
        <v>8</v>
      </c>
      <c r="D26" s="41">
        <v>17</v>
      </c>
      <c r="E26" s="41">
        <v>2240</v>
      </c>
      <c r="F26" s="41">
        <v>1025</v>
      </c>
      <c r="G26" s="41">
        <v>1215</v>
      </c>
      <c r="H26" s="41">
        <v>1865</v>
      </c>
      <c r="I26" s="41">
        <v>783</v>
      </c>
      <c r="J26" s="41">
        <v>1082</v>
      </c>
      <c r="K26" s="41">
        <v>655</v>
      </c>
      <c r="L26" s="41">
        <v>273</v>
      </c>
      <c r="M26" s="41">
        <v>382</v>
      </c>
      <c r="N26" s="41">
        <v>1210</v>
      </c>
      <c r="O26" s="41">
        <v>510</v>
      </c>
      <c r="P26" s="41">
        <v>700</v>
      </c>
      <c r="Q26" s="41">
        <v>22863</v>
      </c>
      <c r="R26" s="41">
        <v>9466</v>
      </c>
      <c r="S26" s="41">
        <v>13397</v>
      </c>
      <c r="T26" s="41">
        <v>655</v>
      </c>
      <c r="U26" s="41">
        <v>307</v>
      </c>
      <c r="V26" s="41">
        <v>348</v>
      </c>
    </row>
    <row r="27" spans="1:22" ht="15" customHeight="1">
      <c r="A27" s="76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</row>
    <row r="29" spans="1:22" ht="15" customHeight="1">
      <c r="A29" s="20" t="s">
        <v>138</v>
      </c>
    </row>
    <row r="30" spans="1:22" ht="15" customHeight="1">
      <c r="A30" s="11" t="s">
        <v>194</v>
      </c>
    </row>
    <row r="31" spans="1:22" ht="15" customHeight="1">
      <c r="A31" s="12" t="s">
        <v>193</v>
      </c>
    </row>
  </sheetData>
  <sheetProtection algorithmName="SHA-512" hashValue="y/QrCvT1CMFk/R04J0Q5XwBPh3QG1XeQas71nPvg08+A2MNxFoVT0Iy1q4U97IF504xwpt0Xa1LEfGfP7YeicQ==" saltValue="J4QuF/Gs5N4CWGRHw9OkZA==" spinCount="100000" sheet="1" objects="1" scenarios="1" selectLockedCells="1" selectUnlockedCells="1"/>
  <mergeCells count="7">
    <mergeCell ref="E4:G4"/>
    <mergeCell ref="B4:D4"/>
    <mergeCell ref="T4:V4"/>
    <mergeCell ref="Q4:S4"/>
    <mergeCell ref="N4:P4"/>
    <mergeCell ref="K4:M4"/>
    <mergeCell ref="H4:J4"/>
  </mergeCells>
  <phoneticPr fontId="2"/>
  <pageMargins left="0.19685039370078741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9"/>
  <sheetViews>
    <sheetView zoomScaleNormal="100" zoomScaleSheetLayoutView="50" workbookViewId="0">
      <pane xSplit="1" ySplit="6" topLeftCell="B7" activePane="bottomRight" state="frozen"/>
      <selection sqref="A1:A1048576"/>
      <selection pane="topRight" sqref="A1:A1048576"/>
      <selection pane="bottomLeft" sqref="A1:A1048576"/>
      <selection pane="bottomRight" activeCell="E21" sqref="E21"/>
    </sheetView>
  </sheetViews>
  <sheetFormatPr defaultColWidth="10.625" defaultRowHeight="15" customHeight="1"/>
  <cols>
    <col min="1" max="1" width="11.625" style="103" customWidth="1"/>
    <col min="2" max="2" width="10.625" style="3"/>
    <col min="3" max="16384" width="10.625" style="1"/>
  </cols>
  <sheetData>
    <row r="1" spans="1:10" ht="15" customHeight="1">
      <c r="A1" s="81" t="s">
        <v>124</v>
      </c>
    </row>
    <row r="2" spans="1:10" s="12" customFormat="1" ht="15" customHeight="1">
      <c r="C2" s="5"/>
      <c r="D2" s="38"/>
      <c r="E2" s="15"/>
      <c r="F2" s="15"/>
      <c r="G2" s="8"/>
      <c r="H2" s="8"/>
      <c r="I2" s="8"/>
      <c r="J2" s="8"/>
    </row>
    <row r="3" spans="1:10" s="12" customFormat="1" ht="15" customHeight="1">
      <c r="B3" s="38"/>
      <c r="D3" s="11"/>
      <c r="E3" s="11"/>
      <c r="F3" s="11"/>
      <c r="G3" s="11"/>
      <c r="H3" s="11"/>
      <c r="I3" s="11"/>
      <c r="J3" s="19"/>
    </row>
    <row r="4" spans="1:10" s="53" customFormat="1" ht="15" customHeight="1">
      <c r="A4" s="122"/>
      <c r="B4" s="144" t="s">
        <v>136</v>
      </c>
      <c r="C4" s="141" t="s">
        <v>135</v>
      </c>
      <c r="D4" s="142"/>
      <c r="E4" s="142"/>
      <c r="F4" s="142"/>
      <c r="G4" s="142"/>
      <c r="H4" s="142"/>
      <c r="I4" s="143"/>
      <c r="J4" s="146" t="s">
        <v>137</v>
      </c>
    </row>
    <row r="5" spans="1:10" s="53" customFormat="1" ht="15" customHeight="1">
      <c r="A5" s="123"/>
      <c r="B5" s="145"/>
      <c r="C5" s="78" t="s">
        <v>128</v>
      </c>
      <c r="D5" s="78" t="s">
        <v>129</v>
      </c>
      <c r="E5" s="78" t="s">
        <v>130</v>
      </c>
      <c r="F5" s="78" t="s">
        <v>131</v>
      </c>
      <c r="G5" s="78" t="s">
        <v>132</v>
      </c>
      <c r="H5" s="78" t="s">
        <v>133</v>
      </c>
      <c r="I5" s="48" t="s">
        <v>134</v>
      </c>
      <c r="J5" s="147"/>
    </row>
    <row r="6" spans="1:10" ht="15" customHeight="1">
      <c r="A6" s="99"/>
      <c r="B6" s="80"/>
      <c r="C6" s="80" t="s">
        <v>165</v>
      </c>
      <c r="D6" s="80" t="s">
        <v>165</v>
      </c>
      <c r="E6" s="80" t="s">
        <v>165</v>
      </c>
      <c r="F6" s="80" t="s">
        <v>165</v>
      </c>
      <c r="G6" s="80" t="s">
        <v>165</v>
      </c>
      <c r="H6" s="80" t="s">
        <v>165</v>
      </c>
      <c r="I6" s="80" t="s">
        <v>165</v>
      </c>
      <c r="J6" s="80" t="s">
        <v>165</v>
      </c>
    </row>
    <row r="7" spans="1:10" ht="15" customHeight="1">
      <c r="A7" s="124" t="s">
        <v>126</v>
      </c>
      <c r="B7" s="41">
        <v>27</v>
      </c>
      <c r="C7" s="134">
        <v>1190</v>
      </c>
      <c r="D7" s="134">
        <v>390</v>
      </c>
      <c r="E7" s="134">
        <v>342</v>
      </c>
      <c r="F7" s="134">
        <v>231</v>
      </c>
      <c r="G7" s="134">
        <v>131</v>
      </c>
      <c r="H7" s="134">
        <v>63</v>
      </c>
      <c r="I7" s="134">
        <v>33</v>
      </c>
      <c r="J7" s="134">
        <v>153</v>
      </c>
    </row>
    <row r="8" spans="1:10" ht="15" customHeight="1">
      <c r="A8" s="125" t="s">
        <v>127</v>
      </c>
      <c r="B8" s="41">
        <v>28</v>
      </c>
      <c r="C8" s="41">
        <v>1310</v>
      </c>
      <c r="D8" s="41">
        <v>439</v>
      </c>
      <c r="E8" s="41">
        <v>354</v>
      </c>
      <c r="F8" s="41">
        <v>278</v>
      </c>
      <c r="G8" s="41">
        <v>127</v>
      </c>
      <c r="H8" s="41">
        <v>70</v>
      </c>
      <c r="I8" s="41">
        <v>42</v>
      </c>
      <c r="J8" s="41">
        <v>176</v>
      </c>
    </row>
    <row r="9" spans="1:10" ht="15" customHeight="1">
      <c r="A9" s="126" t="s">
        <v>123</v>
      </c>
      <c r="B9" s="41">
        <v>31</v>
      </c>
      <c r="C9" s="41">
        <v>1403</v>
      </c>
      <c r="D9" s="41">
        <v>435</v>
      </c>
      <c r="E9" s="41">
        <v>421</v>
      </c>
      <c r="F9" s="41">
        <v>273</v>
      </c>
      <c r="G9" s="41">
        <v>166</v>
      </c>
      <c r="H9" s="41">
        <v>71</v>
      </c>
      <c r="I9" s="41">
        <v>37</v>
      </c>
      <c r="J9" s="41">
        <v>194</v>
      </c>
    </row>
    <row r="10" spans="1:10" ht="15" customHeight="1">
      <c r="A10" s="126" t="s">
        <v>187</v>
      </c>
      <c r="B10" s="41">
        <v>34</v>
      </c>
      <c r="C10" s="41">
        <v>1439</v>
      </c>
      <c r="D10" s="41">
        <v>431</v>
      </c>
      <c r="E10" s="41">
        <v>411</v>
      </c>
      <c r="F10" s="41">
        <v>323</v>
      </c>
      <c r="G10" s="41">
        <v>161</v>
      </c>
      <c r="H10" s="41">
        <v>86</v>
      </c>
      <c r="I10" s="41">
        <v>27</v>
      </c>
      <c r="J10" s="41">
        <v>209</v>
      </c>
    </row>
    <row r="11" spans="1:10" ht="15" customHeight="1">
      <c r="A11" s="125" t="s">
        <v>197</v>
      </c>
      <c r="B11" s="136">
        <v>34</v>
      </c>
      <c r="C11" s="41">
        <v>1449</v>
      </c>
      <c r="D11" s="41">
        <v>471</v>
      </c>
      <c r="E11" s="41">
        <v>401</v>
      </c>
      <c r="F11" s="41">
        <v>329</v>
      </c>
      <c r="G11" s="41">
        <v>154</v>
      </c>
      <c r="H11" s="41">
        <v>58</v>
      </c>
      <c r="I11" s="41">
        <v>36</v>
      </c>
      <c r="J11" s="41">
        <v>207</v>
      </c>
    </row>
    <row r="12" spans="1:10" ht="15" customHeight="1">
      <c r="A12" s="126" t="s">
        <v>199</v>
      </c>
      <c r="B12" s="136">
        <v>35</v>
      </c>
      <c r="C12" s="41">
        <v>1480</v>
      </c>
      <c r="D12" s="41">
        <v>490</v>
      </c>
      <c r="E12" s="41">
        <v>436</v>
      </c>
      <c r="F12" s="41">
        <v>283</v>
      </c>
      <c r="G12" s="41">
        <v>180</v>
      </c>
      <c r="H12" s="41">
        <v>75</v>
      </c>
      <c r="I12" s="41">
        <v>16</v>
      </c>
      <c r="J12" s="41">
        <v>225</v>
      </c>
    </row>
    <row r="13" spans="1:10" ht="15" customHeight="1">
      <c r="A13" s="126" t="s">
        <v>201</v>
      </c>
      <c r="B13" s="136">
        <v>34</v>
      </c>
      <c r="C13" s="41">
        <v>1549</v>
      </c>
      <c r="D13" s="41">
        <v>471</v>
      </c>
      <c r="E13" s="41">
        <v>446</v>
      </c>
      <c r="F13" s="41">
        <v>345</v>
      </c>
      <c r="G13" s="41">
        <v>168</v>
      </c>
      <c r="H13" s="41">
        <v>86</v>
      </c>
      <c r="I13" s="41">
        <v>33</v>
      </c>
      <c r="J13" s="41">
        <v>220</v>
      </c>
    </row>
    <row r="14" spans="1:10" ht="15" customHeight="1">
      <c r="A14" s="126" t="s">
        <v>205</v>
      </c>
      <c r="B14" s="136">
        <v>34</v>
      </c>
      <c r="C14" s="41">
        <v>1644</v>
      </c>
      <c r="D14" s="41">
        <v>471</v>
      </c>
      <c r="E14" s="41">
        <v>448</v>
      </c>
      <c r="F14" s="41">
        <v>374</v>
      </c>
      <c r="G14" s="41">
        <v>220</v>
      </c>
      <c r="H14" s="41">
        <v>85</v>
      </c>
      <c r="I14" s="41">
        <v>46</v>
      </c>
      <c r="J14" s="41">
        <v>238</v>
      </c>
    </row>
    <row r="15" spans="1:10" ht="15" customHeight="1">
      <c r="A15" s="76"/>
      <c r="B15" s="76"/>
      <c r="C15" s="77"/>
      <c r="D15" s="77"/>
      <c r="E15" s="77"/>
      <c r="F15" s="77"/>
      <c r="G15" s="77"/>
      <c r="H15" s="77"/>
      <c r="I15" s="77"/>
      <c r="J15" s="77"/>
    </row>
    <row r="17" spans="1:1" ht="15" customHeight="1">
      <c r="A17" s="20" t="s">
        <v>125</v>
      </c>
    </row>
    <row r="19" spans="1:1" ht="15" customHeight="1">
      <c r="A19" s="11"/>
    </row>
  </sheetData>
  <sheetProtection algorithmName="SHA-512" hashValue="LpGcuGS/aaWfkWycz/MLnq42qZ4KaAoopKFmK47mXSbkGTqcYg+klgZW14bQ0gSHtLJZzOqKsMKOvx8y79o5Gw==" saltValue="Y/Sewl1AsEg16RR+vwnX1A==" spinCount="100000" sheet="1" objects="1" scenarios="1" selectLockedCells="1" selectUnlockedCells="1"/>
  <mergeCells count="3">
    <mergeCell ref="C4:I4"/>
    <mergeCell ref="B4:B5"/>
    <mergeCell ref="J4:J5"/>
  </mergeCells>
  <phoneticPr fontId="2"/>
  <pageMargins left="0.19685039370078741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6"/>
  <sheetViews>
    <sheetView zoomScaleNormal="100" zoomScaleSheetLayoutView="50" workbookViewId="0">
      <pane xSplit="1" ySplit="6" topLeftCell="B7" activePane="bottomRight" state="frozen"/>
      <selection sqref="A1:A1048576"/>
      <selection pane="topRight" sqref="A1:A1048576"/>
      <selection pane="bottomLeft" sqref="A1:A1048576"/>
      <selection pane="bottomRight" activeCell="B14" sqref="B14"/>
    </sheetView>
  </sheetViews>
  <sheetFormatPr defaultColWidth="12.625" defaultRowHeight="15" customHeight="1"/>
  <cols>
    <col min="1" max="1" width="12.625" style="103"/>
    <col min="2" max="2" width="12.625" style="3"/>
    <col min="3" max="16384" width="12.625" style="1"/>
  </cols>
  <sheetData>
    <row r="1" spans="1:13" ht="15" customHeight="1">
      <c r="A1" s="81" t="s">
        <v>41</v>
      </c>
    </row>
    <row r="2" spans="1:13" s="12" customFormat="1" ht="15" customHeight="1">
      <c r="C2" s="38"/>
      <c r="D2" s="11"/>
      <c r="E2" s="11"/>
      <c r="F2" s="11"/>
      <c r="G2" s="11"/>
      <c r="H2" s="11"/>
      <c r="I2" s="11"/>
      <c r="J2" s="11"/>
      <c r="K2" s="11"/>
      <c r="L2" s="11"/>
      <c r="M2" s="9"/>
    </row>
    <row r="3" spans="1:13" s="12" customFormat="1" ht="15" customHeight="1">
      <c r="D3" s="24"/>
      <c r="E3" s="24"/>
      <c r="F3" s="24"/>
      <c r="G3" s="24"/>
      <c r="H3" s="25"/>
      <c r="I3" s="24"/>
      <c r="J3" s="11"/>
      <c r="K3" s="11"/>
      <c r="L3" s="11"/>
      <c r="M3" s="11"/>
    </row>
    <row r="4" spans="1:13" ht="15" customHeight="1">
      <c r="A4" s="118"/>
      <c r="B4" s="148" t="s">
        <v>72</v>
      </c>
      <c r="C4" s="149"/>
      <c r="D4" s="148" t="s">
        <v>73</v>
      </c>
      <c r="E4" s="149"/>
      <c r="F4" s="148" t="s">
        <v>74</v>
      </c>
      <c r="G4" s="149"/>
      <c r="H4" s="148" t="s">
        <v>75</v>
      </c>
      <c r="I4" s="149"/>
      <c r="J4" s="150" t="s">
        <v>76</v>
      </c>
      <c r="K4" s="151"/>
      <c r="L4" s="150" t="s">
        <v>77</v>
      </c>
      <c r="M4" s="151"/>
    </row>
    <row r="5" spans="1:13" s="2" customFormat="1" ht="15" customHeight="1">
      <c r="A5" s="119"/>
      <c r="B5" s="61" t="s">
        <v>70</v>
      </c>
      <c r="C5" s="60" t="s">
        <v>176</v>
      </c>
      <c r="D5" s="61" t="s">
        <v>70</v>
      </c>
      <c r="E5" s="61" t="s">
        <v>174</v>
      </c>
      <c r="F5" s="61" t="s">
        <v>71</v>
      </c>
      <c r="G5" s="61" t="s">
        <v>174</v>
      </c>
      <c r="H5" s="61" t="s">
        <v>71</v>
      </c>
      <c r="I5" s="61" t="s">
        <v>175</v>
      </c>
      <c r="J5" s="60" t="s">
        <v>70</v>
      </c>
      <c r="K5" s="60" t="s">
        <v>175</v>
      </c>
      <c r="L5" s="60" t="s">
        <v>70</v>
      </c>
      <c r="M5" s="54" t="s">
        <v>175</v>
      </c>
    </row>
    <row r="6" spans="1:13" ht="15" customHeight="1">
      <c r="A6" s="120"/>
      <c r="B6" s="80" t="s">
        <v>172</v>
      </c>
      <c r="C6" s="80" t="s">
        <v>173</v>
      </c>
      <c r="D6" s="80" t="s">
        <v>172</v>
      </c>
      <c r="E6" s="80" t="s">
        <v>173</v>
      </c>
      <c r="F6" s="80" t="s">
        <v>172</v>
      </c>
      <c r="G6" s="80" t="s">
        <v>173</v>
      </c>
      <c r="H6" s="80" t="s">
        <v>172</v>
      </c>
      <c r="I6" s="80" t="s">
        <v>173</v>
      </c>
      <c r="J6" s="80" t="s">
        <v>172</v>
      </c>
      <c r="K6" s="80" t="s">
        <v>173</v>
      </c>
      <c r="L6" s="80" t="s">
        <v>172</v>
      </c>
      <c r="M6" s="80" t="s">
        <v>173</v>
      </c>
    </row>
    <row r="7" spans="1:13" ht="15" customHeight="1">
      <c r="A7" s="121" t="s">
        <v>20</v>
      </c>
      <c r="B7" s="45">
        <v>7264</v>
      </c>
      <c r="C7" s="42">
        <v>611110</v>
      </c>
      <c r="D7" s="42">
        <v>1546</v>
      </c>
      <c r="E7" s="42">
        <v>120050</v>
      </c>
      <c r="F7" s="42">
        <v>599</v>
      </c>
      <c r="G7" s="42">
        <v>47165</v>
      </c>
      <c r="H7" s="42">
        <v>331</v>
      </c>
      <c r="I7" s="42">
        <v>22515</v>
      </c>
      <c r="J7" s="42">
        <v>3520</v>
      </c>
      <c r="K7" s="42">
        <v>310765</v>
      </c>
      <c r="L7" s="42">
        <v>1268</v>
      </c>
      <c r="M7" s="42">
        <v>110615</v>
      </c>
    </row>
    <row r="8" spans="1:13" ht="15" customHeight="1">
      <c r="A8" s="121" t="s">
        <v>21</v>
      </c>
      <c r="B8" s="46">
        <v>8882</v>
      </c>
      <c r="C8" s="39">
        <v>779275</v>
      </c>
      <c r="D8" s="39">
        <v>1869</v>
      </c>
      <c r="E8" s="39">
        <v>136225</v>
      </c>
      <c r="F8" s="39">
        <v>568</v>
      </c>
      <c r="G8" s="39">
        <v>45510</v>
      </c>
      <c r="H8" s="39">
        <v>30</v>
      </c>
      <c r="I8" s="39">
        <v>5595</v>
      </c>
      <c r="J8" s="39">
        <v>4745</v>
      </c>
      <c r="K8" s="39">
        <v>439100</v>
      </c>
      <c r="L8" s="39">
        <v>1670</v>
      </c>
      <c r="M8" s="39">
        <v>152845</v>
      </c>
    </row>
    <row r="9" spans="1:13" ht="15" customHeight="1">
      <c r="A9" s="121" t="s">
        <v>4</v>
      </c>
      <c r="B9" s="46">
        <v>8838</v>
      </c>
      <c r="C9" s="39">
        <v>916885</v>
      </c>
      <c r="D9" s="39">
        <v>1901</v>
      </c>
      <c r="E9" s="39">
        <v>229815</v>
      </c>
      <c r="F9" s="39">
        <v>555</v>
      </c>
      <c r="G9" s="39">
        <v>66160</v>
      </c>
      <c r="H9" s="39">
        <v>33</v>
      </c>
      <c r="I9" s="39">
        <v>3645</v>
      </c>
      <c r="J9" s="39">
        <v>4746</v>
      </c>
      <c r="K9" s="39">
        <v>461275</v>
      </c>
      <c r="L9" s="39">
        <v>1603</v>
      </c>
      <c r="M9" s="39">
        <v>155990</v>
      </c>
    </row>
    <row r="10" spans="1:13" ht="15" customHeight="1">
      <c r="A10" s="121" t="s">
        <v>22</v>
      </c>
      <c r="B10" s="46">
        <v>8698</v>
      </c>
      <c r="C10" s="39">
        <v>935460</v>
      </c>
      <c r="D10" s="39">
        <v>1905</v>
      </c>
      <c r="E10" s="39">
        <v>255230</v>
      </c>
      <c r="F10" s="39">
        <v>499</v>
      </c>
      <c r="G10" s="39">
        <v>67670</v>
      </c>
      <c r="H10" s="39">
        <v>44</v>
      </c>
      <c r="I10" s="39">
        <v>5080</v>
      </c>
      <c r="J10" s="39">
        <v>4779</v>
      </c>
      <c r="K10" s="39">
        <v>460745</v>
      </c>
      <c r="L10" s="39">
        <v>1471</v>
      </c>
      <c r="M10" s="39">
        <v>146735</v>
      </c>
    </row>
    <row r="11" spans="1:13" ht="15" customHeight="1">
      <c r="A11" s="121" t="s">
        <v>5</v>
      </c>
      <c r="B11" s="46">
        <v>8632</v>
      </c>
      <c r="C11" s="39">
        <v>917130</v>
      </c>
      <c r="D11" s="39">
        <v>1879</v>
      </c>
      <c r="E11" s="39">
        <v>247740</v>
      </c>
      <c r="F11" s="39">
        <v>502</v>
      </c>
      <c r="G11" s="39">
        <v>65940</v>
      </c>
      <c r="H11" s="39">
        <v>32</v>
      </c>
      <c r="I11" s="39">
        <v>4330</v>
      </c>
      <c r="J11" s="39">
        <v>4738</v>
      </c>
      <c r="K11" s="39">
        <v>456325</v>
      </c>
      <c r="L11" s="39">
        <v>1481</v>
      </c>
      <c r="M11" s="39">
        <v>142795</v>
      </c>
    </row>
    <row r="12" spans="1:13" ht="15" customHeight="1">
      <c r="A12" s="121" t="s">
        <v>6</v>
      </c>
      <c r="B12" s="47">
        <v>8632</v>
      </c>
      <c r="C12" s="40">
        <v>158540</v>
      </c>
      <c r="D12" s="40">
        <v>1879</v>
      </c>
      <c r="E12" s="40">
        <v>40980</v>
      </c>
      <c r="F12" s="40">
        <v>502</v>
      </c>
      <c r="G12" s="40">
        <v>11020</v>
      </c>
      <c r="H12" s="40">
        <v>32</v>
      </c>
      <c r="I12" s="40">
        <v>660</v>
      </c>
      <c r="J12" s="40">
        <v>4738</v>
      </c>
      <c r="K12" s="40">
        <v>80010</v>
      </c>
      <c r="L12" s="40">
        <v>1481</v>
      </c>
      <c r="M12" s="40">
        <v>25870</v>
      </c>
    </row>
    <row r="15" spans="1:13" ht="15" customHeight="1">
      <c r="A15" s="20" t="s">
        <v>23</v>
      </c>
    </row>
    <row r="16" spans="1:13" ht="15" customHeight="1">
      <c r="A16" s="12" t="s">
        <v>188</v>
      </c>
    </row>
  </sheetData>
  <sheetProtection algorithmName="SHA-512" hashValue="oMrJ4mozg0Wh2iO5PHOAE8mMRtmiTCw1Us23lS1R3EdzgG5YDr+6QIlm6FAcHydhx5REKmunLDgALhYo92lTUg==" saltValue="QWtEGK6QLQFEYh6XyJDttQ==" spinCount="100000" sheet="1" objects="1" scenarios="1" selectLockedCells="1" selectUnlockedCells="1"/>
  <mergeCells count="6">
    <mergeCell ref="B4:C4"/>
    <mergeCell ref="L4:M4"/>
    <mergeCell ref="J4:K4"/>
    <mergeCell ref="H4:I4"/>
    <mergeCell ref="F4:G4"/>
    <mergeCell ref="D4:E4"/>
  </mergeCells>
  <phoneticPr fontId="2"/>
  <pageMargins left="0.19685039370078741" right="0.19685039370078741" top="0.78740157480314965" bottom="0.19685039370078741" header="0.31496062992125984" footer="0.31496062992125984"/>
  <pageSetup paperSize="8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27"/>
  <sheetViews>
    <sheetView zoomScaleNormal="100" zoomScaleSheetLayoutView="50" workbookViewId="0">
      <pane xSplit="1" ySplit="6" topLeftCell="B10" activePane="bottomRight" state="frozen"/>
      <selection sqref="A1:A1048576"/>
      <selection pane="topRight" sqref="A1:A1048576"/>
      <selection pane="bottomLeft" sqref="A1:A1048576"/>
      <selection pane="bottomRight" activeCell="A27" sqref="A27"/>
    </sheetView>
  </sheetViews>
  <sheetFormatPr defaultColWidth="12.625" defaultRowHeight="15" customHeight="1"/>
  <cols>
    <col min="1" max="1" width="12.625" style="103" customWidth="1"/>
    <col min="2" max="2" width="12.625" style="3" customWidth="1"/>
    <col min="3" max="16384" width="12.625" style="1"/>
  </cols>
  <sheetData>
    <row r="1" spans="1:11" ht="15" customHeight="1">
      <c r="A1" s="81" t="s">
        <v>119</v>
      </c>
    </row>
    <row r="2" spans="1:11" ht="15" customHeight="1">
      <c r="B2" s="1"/>
      <c r="C2" s="38"/>
      <c r="E2" s="12"/>
      <c r="F2" s="11"/>
      <c r="G2" s="11"/>
      <c r="H2" s="11"/>
      <c r="I2" s="11"/>
      <c r="J2" s="11"/>
      <c r="K2" s="11"/>
    </row>
    <row r="3" spans="1:11" ht="15" customHeight="1">
      <c r="B3" s="38"/>
      <c r="D3" s="15"/>
      <c r="E3" s="15"/>
      <c r="F3" s="25"/>
      <c r="G3" s="15"/>
      <c r="H3" s="15"/>
      <c r="I3" s="15"/>
      <c r="J3" s="15"/>
      <c r="K3" s="15"/>
    </row>
    <row r="4" spans="1:11" ht="15" customHeight="1">
      <c r="A4" s="113"/>
      <c r="B4" s="154" t="s">
        <v>78</v>
      </c>
      <c r="C4" s="153"/>
      <c r="D4" s="152" t="s">
        <v>79</v>
      </c>
      <c r="E4" s="153"/>
      <c r="F4" s="152" t="s">
        <v>80</v>
      </c>
      <c r="G4" s="153"/>
      <c r="H4" s="152" t="s">
        <v>81</v>
      </c>
      <c r="I4" s="153"/>
      <c r="J4" s="152" t="s">
        <v>81</v>
      </c>
      <c r="K4" s="153"/>
    </row>
    <row r="5" spans="1:11" s="56" customFormat="1" ht="15" customHeight="1">
      <c r="A5" s="114"/>
      <c r="B5" s="95" t="s">
        <v>71</v>
      </c>
      <c r="C5" s="62" t="s">
        <v>174</v>
      </c>
      <c r="D5" s="62" t="s">
        <v>71</v>
      </c>
      <c r="E5" s="62" t="s">
        <v>174</v>
      </c>
      <c r="F5" s="62" t="s">
        <v>71</v>
      </c>
      <c r="G5" s="62" t="s">
        <v>174</v>
      </c>
      <c r="H5" s="62" t="s">
        <v>71</v>
      </c>
      <c r="I5" s="55" t="s">
        <v>174</v>
      </c>
      <c r="J5" s="137" t="s">
        <v>71</v>
      </c>
      <c r="K5" s="55" t="s">
        <v>174</v>
      </c>
    </row>
    <row r="6" spans="1:11" ht="15" customHeight="1">
      <c r="A6" s="99"/>
      <c r="B6" s="80" t="s">
        <v>172</v>
      </c>
      <c r="C6" s="80" t="s">
        <v>173</v>
      </c>
      <c r="D6" s="80" t="s">
        <v>172</v>
      </c>
      <c r="E6" s="80" t="s">
        <v>173</v>
      </c>
      <c r="F6" s="80" t="s">
        <v>172</v>
      </c>
      <c r="G6" s="80" t="s">
        <v>173</v>
      </c>
      <c r="H6" s="80" t="s">
        <v>172</v>
      </c>
      <c r="I6" s="80" t="s">
        <v>173</v>
      </c>
      <c r="J6" s="80" t="s">
        <v>170</v>
      </c>
      <c r="K6" s="80" t="s">
        <v>173</v>
      </c>
    </row>
    <row r="7" spans="1:11" ht="15" customHeight="1">
      <c r="A7" s="115" t="s">
        <v>6</v>
      </c>
      <c r="B7" s="39">
        <v>9068</v>
      </c>
      <c r="C7" s="39">
        <v>2030366</v>
      </c>
      <c r="D7" s="39">
        <v>2388</v>
      </c>
      <c r="E7" s="39">
        <v>351624</v>
      </c>
      <c r="F7" s="39">
        <v>6689</v>
      </c>
      <c r="G7" s="39">
        <v>1240980</v>
      </c>
      <c r="H7" s="39">
        <v>2439</v>
      </c>
      <c r="I7" s="39">
        <v>437762</v>
      </c>
      <c r="J7" s="41" t="s">
        <v>208</v>
      </c>
      <c r="K7" s="41" t="s">
        <v>208</v>
      </c>
    </row>
    <row r="8" spans="1:11" ht="15" customHeight="1">
      <c r="A8" s="116" t="s">
        <v>7</v>
      </c>
      <c r="B8" s="39">
        <v>9484</v>
      </c>
      <c r="C8" s="39">
        <v>2279265</v>
      </c>
      <c r="D8" s="39">
        <v>2439</v>
      </c>
      <c r="E8" s="39">
        <v>428519</v>
      </c>
      <c r="F8" s="39">
        <v>6543</v>
      </c>
      <c r="G8" s="39">
        <v>1380060</v>
      </c>
      <c r="H8" s="39">
        <v>2431</v>
      </c>
      <c r="I8" s="39">
        <v>470686</v>
      </c>
      <c r="J8" s="41" t="s">
        <v>208</v>
      </c>
      <c r="K8" s="41" t="s">
        <v>208</v>
      </c>
    </row>
    <row r="9" spans="1:11" ht="15" customHeight="1">
      <c r="A9" s="116" t="s">
        <v>8</v>
      </c>
      <c r="B9" s="39">
        <v>9399</v>
      </c>
      <c r="C9" s="39">
        <v>2088688</v>
      </c>
      <c r="D9" s="39">
        <v>2418</v>
      </c>
      <c r="E9" s="39">
        <v>491369</v>
      </c>
      <c r="F9" s="39">
        <v>6474</v>
      </c>
      <c r="G9" s="39">
        <v>1201156</v>
      </c>
      <c r="H9" s="39">
        <v>2423</v>
      </c>
      <c r="I9" s="39">
        <v>396163</v>
      </c>
      <c r="J9" s="41" t="s">
        <v>208</v>
      </c>
      <c r="K9" s="41" t="s">
        <v>208</v>
      </c>
    </row>
    <row r="10" spans="1:11" ht="15" customHeight="1">
      <c r="A10" s="116" t="s">
        <v>24</v>
      </c>
      <c r="B10" s="39">
        <v>9249</v>
      </c>
      <c r="C10" s="39">
        <v>1996160</v>
      </c>
      <c r="D10" s="39">
        <v>2382</v>
      </c>
      <c r="E10" s="39">
        <v>467720</v>
      </c>
      <c r="F10" s="39">
        <v>6335</v>
      </c>
      <c r="G10" s="39">
        <v>1146230</v>
      </c>
      <c r="H10" s="39">
        <v>2393</v>
      </c>
      <c r="I10" s="39">
        <v>382210</v>
      </c>
      <c r="J10" s="41" t="s">
        <v>208</v>
      </c>
      <c r="K10" s="41" t="s">
        <v>208</v>
      </c>
    </row>
    <row r="11" spans="1:11" ht="15" customHeight="1">
      <c r="A11" s="116" t="s">
        <v>25</v>
      </c>
      <c r="B11" s="39">
        <v>9025</v>
      </c>
      <c r="C11" s="39">
        <v>1965360</v>
      </c>
      <c r="D11" s="39">
        <v>2260</v>
      </c>
      <c r="E11" s="39">
        <v>455975</v>
      </c>
      <c r="F11" s="39">
        <v>6243</v>
      </c>
      <c r="G11" s="39">
        <v>1127110</v>
      </c>
      <c r="H11" s="39">
        <v>2417</v>
      </c>
      <c r="I11" s="39">
        <v>382275</v>
      </c>
      <c r="J11" s="41" t="s">
        <v>208</v>
      </c>
      <c r="K11" s="41" t="s">
        <v>208</v>
      </c>
    </row>
    <row r="12" spans="1:11" ht="15" customHeight="1">
      <c r="A12" s="116" t="s">
        <v>26</v>
      </c>
      <c r="B12" s="39">
        <v>8863</v>
      </c>
      <c r="C12" s="39">
        <v>1916350</v>
      </c>
      <c r="D12" s="39">
        <v>2191</v>
      </c>
      <c r="E12" s="39">
        <v>434520</v>
      </c>
      <c r="F12" s="39">
        <v>6136</v>
      </c>
      <c r="G12" s="39">
        <v>1107435</v>
      </c>
      <c r="H12" s="39">
        <v>2310</v>
      </c>
      <c r="I12" s="39">
        <v>374395</v>
      </c>
      <c r="J12" s="41" t="s">
        <v>208</v>
      </c>
      <c r="K12" s="41" t="s">
        <v>208</v>
      </c>
    </row>
    <row r="13" spans="1:11" ht="15" customHeight="1">
      <c r="A13" s="117" t="s">
        <v>48</v>
      </c>
      <c r="B13" s="39">
        <v>8621</v>
      </c>
      <c r="C13" s="39">
        <v>1868765</v>
      </c>
      <c r="D13" s="39">
        <v>2146</v>
      </c>
      <c r="E13" s="39">
        <v>421240</v>
      </c>
      <c r="F13" s="39">
        <v>5975</v>
      </c>
      <c r="G13" s="39">
        <v>1081305</v>
      </c>
      <c r="H13" s="39">
        <v>2287</v>
      </c>
      <c r="I13" s="39">
        <v>366220</v>
      </c>
      <c r="J13" s="41" t="s">
        <v>208</v>
      </c>
      <c r="K13" s="41" t="s">
        <v>208</v>
      </c>
    </row>
    <row r="14" spans="1:11" ht="15" customHeight="1">
      <c r="A14" s="117" t="s">
        <v>114</v>
      </c>
      <c r="B14" s="39">
        <v>8395</v>
      </c>
      <c r="C14" s="39">
        <v>1821520</v>
      </c>
      <c r="D14" s="39">
        <v>1984</v>
      </c>
      <c r="E14" s="39">
        <v>403265</v>
      </c>
      <c r="F14" s="39">
        <v>5832</v>
      </c>
      <c r="G14" s="39">
        <v>1064700</v>
      </c>
      <c r="H14" s="39">
        <v>2258</v>
      </c>
      <c r="I14" s="39">
        <v>353555</v>
      </c>
      <c r="J14" s="41" t="s">
        <v>208</v>
      </c>
      <c r="K14" s="41" t="s">
        <v>208</v>
      </c>
    </row>
    <row r="15" spans="1:11" ht="15" customHeight="1">
      <c r="A15" s="117" t="s">
        <v>117</v>
      </c>
      <c r="B15" s="39">
        <v>8199</v>
      </c>
      <c r="C15" s="39">
        <v>1769655</v>
      </c>
      <c r="D15" s="39">
        <v>1919</v>
      </c>
      <c r="E15" s="39">
        <v>380865</v>
      </c>
      <c r="F15" s="39">
        <v>5736</v>
      </c>
      <c r="G15" s="39">
        <v>1045960</v>
      </c>
      <c r="H15" s="39">
        <v>2160</v>
      </c>
      <c r="I15" s="39">
        <v>342830</v>
      </c>
      <c r="J15" s="41" t="s">
        <v>208</v>
      </c>
      <c r="K15" s="41" t="s">
        <v>208</v>
      </c>
    </row>
    <row r="16" spans="1:11" ht="15" customHeight="1">
      <c r="A16" s="117" t="s">
        <v>123</v>
      </c>
      <c r="B16" s="39">
        <v>8000</v>
      </c>
      <c r="C16" s="39">
        <v>1723140</v>
      </c>
      <c r="D16" s="39">
        <v>1889</v>
      </c>
      <c r="E16" s="39">
        <v>370220</v>
      </c>
      <c r="F16" s="39">
        <v>5647</v>
      </c>
      <c r="G16" s="39">
        <v>1020685</v>
      </c>
      <c r="H16" s="39">
        <v>2631</v>
      </c>
      <c r="I16" s="39">
        <v>332235</v>
      </c>
      <c r="J16" s="41" t="s">
        <v>208</v>
      </c>
      <c r="K16" s="41" t="s">
        <v>208</v>
      </c>
    </row>
    <row r="17" spans="1:11" ht="15" customHeight="1">
      <c r="A17" s="117" t="s">
        <v>144</v>
      </c>
      <c r="B17" s="39">
        <v>7744</v>
      </c>
      <c r="C17" s="39">
        <v>1687680</v>
      </c>
      <c r="D17" s="39">
        <v>1855</v>
      </c>
      <c r="E17" s="39">
        <v>361000</v>
      </c>
      <c r="F17" s="39">
        <v>5416</v>
      </c>
      <c r="G17" s="39">
        <v>991205</v>
      </c>
      <c r="H17" s="39">
        <v>2627</v>
      </c>
      <c r="I17" s="39">
        <v>335475</v>
      </c>
      <c r="J17" s="41" t="s">
        <v>208</v>
      </c>
      <c r="K17" s="41" t="s">
        <v>208</v>
      </c>
    </row>
    <row r="18" spans="1:11" ht="15" customHeight="1">
      <c r="A18" s="116" t="s">
        <v>196</v>
      </c>
      <c r="B18" s="39">
        <v>7551</v>
      </c>
      <c r="C18" s="39">
        <v>1649585</v>
      </c>
      <c r="D18" s="39">
        <v>1740</v>
      </c>
      <c r="E18" s="39">
        <v>351870</v>
      </c>
      <c r="F18" s="39">
        <v>5313</v>
      </c>
      <c r="G18" s="39">
        <v>966675</v>
      </c>
      <c r="H18" s="39">
        <v>2586</v>
      </c>
      <c r="I18" s="39">
        <v>331040</v>
      </c>
      <c r="J18" s="41" t="s">
        <v>208</v>
      </c>
      <c r="K18" s="41" t="s">
        <v>208</v>
      </c>
    </row>
    <row r="19" spans="1:11" ht="15" customHeight="1">
      <c r="A19" s="116" t="s">
        <v>198</v>
      </c>
      <c r="B19" s="39">
        <v>7159</v>
      </c>
      <c r="C19" s="39">
        <v>1583840</v>
      </c>
      <c r="D19" s="39">
        <v>1624</v>
      </c>
      <c r="E19" s="39">
        <v>326730</v>
      </c>
      <c r="F19" s="39">
        <v>5195</v>
      </c>
      <c r="G19" s="39">
        <v>936315</v>
      </c>
      <c r="H19" s="39">
        <v>2501</v>
      </c>
      <c r="I19" s="39">
        <v>320795</v>
      </c>
      <c r="J19" s="41" t="s">
        <v>208</v>
      </c>
      <c r="K19" s="41" t="s">
        <v>208</v>
      </c>
    </row>
    <row r="20" spans="1:11" ht="15" customHeight="1">
      <c r="A20" s="116" t="s">
        <v>200</v>
      </c>
      <c r="B20" s="39">
        <v>6878</v>
      </c>
      <c r="C20" s="39">
        <v>1519645</v>
      </c>
      <c r="D20" s="39">
        <v>1492</v>
      </c>
      <c r="E20" s="39">
        <v>309000</v>
      </c>
      <c r="F20" s="39">
        <v>4913</v>
      </c>
      <c r="G20" s="39">
        <v>905590</v>
      </c>
      <c r="H20" s="39">
        <v>2346</v>
      </c>
      <c r="I20" s="39">
        <v>305055</v>
      </c>
      <c r="J20" s="41" t="s">
        <v>208</v>
      </c>
      <c r="K20" s="41" t="s">
        <v>208</v>
      </c>
    </row>
    <row r="21" spans="1:11" ht="15" customHeight="1">
      <c r="A21" s="116" t="s">
        <v>202</v>
      </c>
      <c r="B21" s="39">
        <v>8236</v>
      </c>
      <c r="C21" s="39">
        <v>1707645</v>
      </c>
      <c r="D21" s="39">
        <v>1357</v>
      </c>
      <c r="E21" s="39">
        <v>294835</v>
      </c>
      <c r="F21" s="39">
        <v>4833</v>
      </c>
      <c r="G21" s="39">
        <v>960375</v>
      </c>
      <c r="H21" s="39">
        <v>2479</v>
      </c>
      <c r="I21" s="39">
        <v>330675</v>
      </c>
      <c r="J21" s="41">
        <v>2556</v>
      </c>
      <c r="K21" s="41">
        <v>121760</v>
      </c>
    </row>
    <row r="22" spans="1:11" ht="15" customHeight="1">
      <c r="A22" s="76"/>
      <c r="B22" s="76"/>
      <c r="C22" s="77"/>
      <c r="D22" s="77"/>
      <c r="E22" s="77"/>
      <c r="F22" s="77"/>
      <c r="G22" s="77"/>
      <c r="H22" s="77"/>
      <c r="I22" s="77"/>
      <c r="J22" s="77"/>
      <c r="K22" s="77"/>
    </row>
    <row r="24" spans="1:11" ht="15" customHeight="1">
      <c r="A24" s="20" t="s">
        <v>139</v>
      </c>
    </row>
    <row r="25" spans="1:11" ht="15" customHeight="1">
      <c r="A25" s="26" t="s">
        <v>189</v>
      </c>
    </row>
    <row r="26" spans="1:11" ht="15" customHeight="1">
      <c r="A26" s="20" t="s">
        <v>190</v>
      </c>
    </row>
    <row r="27" spans="1:11" ht="15" customHeight="1">
      <c r="A27" s="138" t="s">
        <v>206</v>
      </c>
    </row>
  </sheetData>
  <sheetProtection algorithmName="SHA-512" hashValue="vj33+cTEQDjUSOqLqpqH+65BYix9G2Dswb5BN6xlGr3mOxZFHv3s+n0vTYN1Ru92jiRmnEDI8p+eOKDGbUsAqQ==" saltValue="zIDQxIQeoIRfR2Jjs3TcaA==" spinCount="100000" sheet="1" objects="1" scenarios="1" selectLockedCells="1" selectUnlockedCells="1"/>
  <mergeCells count="5">
    <mergeCell ref="J4:K4"/>
    <mergeCell ref="H4:I4"/>
    <mergeCell ref="F4:G4"/>
    <mergeCell ref="D4:E4"/>
    <mergeCell ref="B4:C4"/>
  </mergeCells>
  <phoneticPr fontId="2"/>
  <pageMargins left="0.78740157480314965" right="0.19685039370078741" top="0.78740157480314965" bottom="0.19685039370078741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目次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2-1</vt:lpstr>
      <vt:lpstr>2-2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2021-03-05T01:06:28Z</cp:lastPrinted>
  <dcterms:created xsi:type="dcterms:W3CDTF">2017-12-07T02:18:58Z</dcterms:created>
  <dcterms:modified xsi:type="dcterms:W3CDTF">2026-03-26T07:24:13Z</dcterms:modified>
</cp:coreProperties>
</file>